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متفرقة صناعي\الاقتصادية 2021\سنوي 2021 نهائي\"/>
    </mc:Choice>
  </mc:AlternateContent>
  <xr:revisionPtr revIDLastSave="0" documentId="13_ncr:1_{B45F78FC-4CAC-4DF8-8121-8FA07A0D9D77}" xr6:coauthVersionLast="47" xr6:coauthVersionMax="47" xr10:uidLastSave="{00000000-0000-0000-0000-000000000000}"/>
  <bookViews>
    <workbookView xWindow="-103" yWindow="-103" windowWidth="16663" windowHeight="8863" activeTab="12" xr2:uid="{00000000-000D-0000-FFFF-FFFF00000000}"/>
  </bookViews>
  <sheets>
    <sheet name="ج10" sheetId="33" r:id="rId1"/>
    <sheet name="ج 11" sheetId="34" r:id="rId2"/>
    <sheet name="ج 12" sheetId="35" r:id="rId3"/>
    <sheet name="data" sheetId="27" r:id="rId4"/>
    <sheet name="ج 4" sheetId="9" r:id="rId5"/>
    <sheet name="ج5" sheetId="14" r:id="rId6"/>
    <sheet name="ج6" sheetId="16" r:id="rId7"/>
    <sheet name="ج7" sheetId="13" r:id="rId8"/>
    <sheet name="ج8" sheetId="17" r:id="rId9"/>
    <sheet name="ج9" sheetId="32" r:id="rId10"/>
    <sheet name="ج 13" sheetId="36" r:id="rId11"/>
    <sheet name="ج14" sheetId="37" r:id="rId12"/>
    <sheet name="Sheet3" sheetId="38" r:id="rId13"/>
  </sheets>
  <definedNames>
    <definedName name="_xlnm._FilterDatabase" localSheetId="3" hidden="1">data!$D$1:$D$782</definedName>
    <definedName name="_xlnm._FilterDatabase" localSheetId="1" hidden="1">'ج 11'!$C$1:$C$73</definedName>
    <definedName name="_xlnm._FilterDatabase" localSheetId="2" hidden="1">'ج 12'!$C$1:$C$121</definedName>
    <definedName name="_xlnm._FilterDatabase" localSheetId="9" hidden="1">ج9!$C$1:$C$170</definedName>
    <definedName name="_xlnm.Print_Area" localSheetId="9">ج9!$A$1:$I$121</definedName>
    <definedName name="_xlnm.Print_Titles" localSheetId="1">'ج 11'!$20:$23</definedName>
    <definedName name="_xlnm.Print_Titles" localSheetId="2">'ج 12'!$18:$21</definedName>
    <definedName name="_xlnm.Print_Titles" localSheetId="5">ج5!$16:$18</definedName>
    <definedName name="_xlnm.Print_Titles" localSheetId="6">ج6!$18:$20</definedName>
    <definedName name="_xlnm.Print_Titles" localSheetId="8">ج8!$16:$18</definedName>
    <definedName name="_xlnm.Print_Titles" localSheetId="9">ج9!$21:$23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38" l="1"/>
  <c r="L20" i="38"/>
  <c r="K20" i="38"/>
  <c r="J20" i="38"/>
  <c r="I20" i="38"/>
  <c r="H20" i="38"/>
  <c r="G20" i="38"/>
  <c r="F20" i="38"/>
  <c r="E20" i="38"/>
  <c r="D20" i="38"/>
  <c r="C20" i="38"/>
  <c r="B20" i="38"/>
  <c r="G19" i="37"/>
  <c r="F19" i="37"/>
  <c r="E19" i="37"/>
  <c r="D19" i="37"/>
  <c r="C19" i="37"/>
  <c r="B19" i="37"/>
  <c r="J7" i="37"/>
  <c r="J21" i="36"/>
  <c r="I21" i="36"/>
  <c r="H21" i="36"/>
  <c r="G21" i="36"/>
  <c r="F21" i="36"/>
  <c r="E21" i="36"/>
  <c r="D21" i="36"/>
  <c r="C21" i="36"/>
  <c r="B21" i="36"/>
  <c r="F8" i="16"/>
  <c r="G8" i="16"/>
  <c r="H8" i="16"/>
  <c r="I8" i="16"/>
  <c r="E8" i="16"/>
  <c r="E67" i="14"/>
  <c r="F67" i="14"/>
  <c r="G67" i="14"/>
  <c r="H67" i="14"/>
  <c r="I67" i="14"/>
  <c r="D67" i="14"/>
  <c r="E9" i="9"/>
  <c r="E10" i="9" s="1"/>
  <c r="F9" i="9"/>
  <c r="F10" i="9" s="1"/>
  <c r="G9" i="9"/>
  <c r="G10" i="9" s="1"/>
  <c r="H9" i="9"/>
  <c r="H10" i="9" s="1"/>
  <c r="I9" i="9"/>
  <c r="I10" i="9" s="1"/>
  <c r="D9" i="9"/>
  <c r="D10" i="9" s="1"/>
  <c r="E66" i="17" l="1"/>
  <c r="E67" i="17" s="1"/>
  <c r="F66" i="17"/>
  <c r="F67" i="17" s="1"/>
  <c r="G66" i="17"/>
  <c r="G67" i="17" s="1"/>
  <c r="H66" i="17"/>
  <c r="H67" i="17" s="1"/>
  <c r="I66" i="17"/>
  <c r="I67" i="17" s="1"/>
  <c r="D66" i="17"/>
  <c r="D67" i="17" s="1"/>
  <c r="E9" i="13"/>
  <c r="E10" i="13" s="1"/>
  <c r="F9" i="13"/>
  <c r="F10" i="13" s="1"/>
  <c r="G9" i="13"/>
  <c r="G10" i="13" s="1"/>
  <c r="H9" i="13"/>
  <c r="H10" i="13" s="1"/>
  <c r="I9" i="13"/>
  <c r="I10" i="13" s="1"/>
  <c r="D9" i="13"/>
  <c r="D10" i="13" s="1"/>
  <c r="E66" i="16" l="1"/>
  <c r="E120" i="16" s="1"/>
  <c r="F66" i="16"/>
  <c r="F120" i="16" s="1"/>
  <c r="G66" i="16"/>
  <c r="G120" i="16" s="1"/>
  <c r="H66" i="16"/>
  <c r="H120" i="16" s="1"/>
  <c r="I66" i="16"/>
  <c r="I120" i="16" s="1"/>
  <c r="D66" i="16"/>
  <c r="D120" i="16" s="1"/>
</calcChain>
</file>

<file path=xl/sharedStrings.xml><?xml version="1.0" encoding="utf-8"?>
<sst xmlns="http://schemas.openxmlformats.org/spreadsheetml/2006/main" count="4168" uniqueCount="257">
  <si>
    <t>القطاع</t>
  </si>
  <si>
    <t>رسوم الإنتاج</t>
  </si>
  <si>
    <t>الإعانات</t>
  </si>
  <si>
    <t>الخدمية</t>
  </si>
  <si>
    <t>مجموع الأجور و المزايا</t>
  </si>
  <si>
    <t>خاص</t>
  </si>
  <si>
    <t>ج</t>
  </si>
  <si>
    <t>عام</t>
  </si>
  <si>
    <t>ب</t>
  </si>
  <si>
    <t>مختلط</t>
  </si>
  <si>
    <t>عدد المنشآت</t>
  </si>
  <si>
    <t>النشاط</t>
  </si>
  <si>
    <t>الباب</t>
  </si>
  <si>
    <t>القسم</t>
  </si>
  <si>
    <t>مجموع قيمة المبيعات</t>
  </si>
  <si>
    <t>قيمة الانتاج تام الصنع</t>
  </si>
  <si>
    <t xml:space="preserve">قيمة الانتاج غير التام الصنع و المنتجات الاخرى </t>
  </si>
  <si>
    <t xml:space="preserve">ايرادات النشاط الخدمي و تشغيل للغير </t>
  </si>
  <si>
    <t>اجمالي الانتاج بسعر السوق ( سعر المنتج )</t>
  </si>
  <si>
    <t xml:space="preserve"> الخامات و المواد الاولية</t>
  </si>
  <si>
    <t>مواد التعبئة و التغليف</t>
  </si>
  <si>
    <t xml:space="preserve"> السلعية الاخرى</t>
  </si>
  <si>
    <t>مجموع قيمة المستلزمات</t>
  </si>
  <si>
    <t xml:space="preserve">معدل عدد المشتغلين </t>
  </si>
  <si>
    <t>اجور و رواتب المشتغلين</t>
  </si>
  <si>
    <t xml:space="preserve">المزايا المقدمة للمشتغلين </t>
  </si>
  <si>
    <t>المشتغلين بلا اجر</t>
  </si>
  <si>
    <t>أسم  الصناعة</t>
  </si>
  <si>
    <t xml:space="preserve"> معدل عدد العاملين</t>
  </si>
  <si>
    <t>أجور و رواتب المشتغلين</t>
  </si>
  <si>
    <t xml:space="preserve"> المزايا المقدمة للمشتغلين</t>
  </si>
  <si>
    <t xml:space="preserve"> مجموع الأجور و المزايا</t>
  </si>
  <si>
    <t>المشتغلون بلا اجر</t>
  </si>
  <si>
    <t>عدد المنشآت الصناعية الكبيرة و المشتغلين فيها و أجورهم و المزايا المقدمة لهم (بالالف دينار) حسب الباب و القطاع لسنة 2021</t>
  </si>
  <si>
    <t xml:space="preserve"> عدد المنشآت</t>
  </si>
  <si>
    <t xml:space="preserve"> اجور و رواتب المشتغلين</t>
  </si>
  <si>
    <t xml:space="preserve"> أجور و رواتب المشتغلين</t>
  </si>
  <si>
    <t xml:space="preserve"> المشتغلون بلا أجر</t>
  </si>
  <si>
    <t>أسم الصناعة</t>
  </si>
  <si>
    <t>المجموع</t>
  </si>
  <si>
    <t xml:space="preserve">صُنع المنتجات الغذائية </t>
  </si>
  <si>
    <t>صُنع المشروبات</t>
  </si>
  <si>
    <t>أنشطة أخرى للتعدين و إستغلال المحاجر</t>
  </si>
  <si>
    <t>مجموع الصناعات التحويلية</t>
  </si>
  <si>
    <t>المجموع الكلي</t>
  </si>
  <si>
    <t>صنع المنسوجات</t>
  </si>
  <si>
    <t>صنع المنتجات الجلدية و المنتجات ذات الصلة</t>
  </si>
  <si>
    <t>الطباعة و استنساخ وسائط الإعلام المسجَلة</t>
  </si>
  <si>
    <t>صنع الفلزات القاعدية</t>
  </si>
  <si>
    <t>صنع منتجات المعادن المشكَلة، بأستثناء الالآت و المعدات</t>
  </si>
  <si>
    <t>صنع المركبات ذات المحرًكات و المركبات المقطورة و نصف المقطورة</t>
  </si>
  <si>
    <t>عدد المنشآت الصناعية الكبيرة و المشتغلين فيها و أجورهم و المزايا المقدمة لهم (بالالف دينار) حسب القسم و القطاع لسنة 2021</t>
  </si>
  <si>
    <t xml:space="preserve"> معدل عدد المشتغلين </t>
  </si>
  <si>
    <t xml:space="preserve"> المزايا المقدمة للمشتغلين </t>
  </si>
  <si>
    <t>استخراج الكبريت</t>
  </si>
  <si>
    <t>انتاج و تحضير و حفظ اللحوم و منتجاتها</t>
  </si>
  <si>
    <t>تحضير و حفظ الفواكه و الخضروات</t>
  </si>
  <si>
    <t>صناعة الزيوت و الدهون النباتية و الحيوانية</t>
  </si>
  <si>
    <t>صناعة منتجات الألبان</t>
  </si>
  <si>
    <t xml:space="preserve">صناعة منتجات طواحين الحبوب و مخلفات طحن الحبوب </t>
  </si>
  <si>
    <t>صناعة منتجات المخابز</t>
  </si>
  <si>
    <t>صناعة السكر و تكريره</t>
  </si>
  <si>
    <t>صناعة منتجات الاغذية الأخرى غير المصنفة في محل اخر</t>
  </si>
  <si>
    <t>صناعة الاعلاف الحيوانية المعدة</t>
  </si>
  <si>
    <t xml:space="preserve">صناعة المشروبات المرطبة غير الكحولية , أنتاج المياه </t>
  </si>
  <si>
    <t>نسج المنسوجات</t>
  </si>
  <si>
    <t>صناعة البسط و السجاد</t>
  </si>
  <si>
    <t>صناعة الملابس بأستثناء الملابس الفرائية</t>
  </si>
  <si>
    <t>صناعة الاحذية</t>
  </si>
  <si>
    <t>صناعة المنتجات الخشبية الاخرى و صناعة منتجات من الفلين و القش و مواد الضفر</t>
  </si>
  <si>
    <t>صناعة عجائن الورق و الورق المقوى الكرتون</t>
  </si>
  <si>
    <t>صناعة الورق المقوى المموج و الاوعية المصنوعة من الورق</t>
  </si>
  <si>
    <t>صناعة منتجات أخرى من الورق و الورق المقوى</t>
  </si>
  <si>
    <t>الطباعـــــة</t>
  </si>
  <si>
    <t>صناعة منتجات افران الكوك</t>
  </si>
  <si>
    <t>صناعة المنتجات النفطية المكررة</t>
  </si>
  <si>
    <t xml:space="preserve">صناعة المواد الكيمياوية الاساسية بأستثناء الاسمدة و المركبات الازوتية </t>
  </si>
  <si>
    <t>صناعة الأسمدة و المركبات الازوتية</t>
  </si>
  <si>
    <t>صناعة الدهانات و الورنيشات و الطلاءات المماثلة و احبار الطباعة و المصطكات</t>
  </si>
  <si>
    <t>صناعة الصابون و المطهرات و مستحضرات التنظيف و التلميع و العطور و مستحضرات التجميل</t>
  </si>
  <si>
    <t>صناعة المستحضرات الصيدلانية و الكيمياويات الدوائية و المنتجات النباتية</t>
  </si>
  <si>
    <t>صناعة المنتجات اللدائنية</t>
  </si>
  <si>
    <t>صناعة المنتجات الخزفية الحرارية</t>
  </si>
  <si>
    <t>صناعة المنتجات الطينية الانشائية غير الحرارية و المنتجات الخزفية</t>
  </si>
  <si>
    <t>صناعة الأسمنت و الجير و الجص</t>
  </si>
  <si>
    <t>صناعة الأصناف المنتجة من الخرسانة و الأسمنت و الجص</t>
  </si>
  <si>
    <t>قطع و تشكيل و إتمام تجهيز الأحجار</t>
  </si>
  <si>
    <t>صناعة الحديد و الصلب القاعديين</t>
  </si>
  <si>
    <t>صناعة المنتجات المعدنية الانشائية</t>
  </si>
  <si>
    <t>صناعة الصهاريج و الخزانات و الاوعية من المعادن</t>
  </si>
  <si>
    <t>صناعة منتجات من المعادن المشكلة الأخرى الغير مصنفة في مكان اخر</t>
  </si>
  <si>
    <t>صناعة المحركات و المولدات و المحولات الكهربائية و صناعة اجهزة توزيع الكهرباء و التحكم فيها</t>
  </si>
  <si>
    <t>صناعة الاسلاك المعدنية و الكوبلات</t>
  </si>
  <si>
    <t>صناعة الاجهزة المنزلية غير المصنفة في محل اخر</t>
  </si>
  <si>
    <t xml:space="preserve">صناعة المعدات الكهربائية الاخرى غير المصنفة </t>
  </si>
  <si>
    <t>صناعة المحركات و التوربينات باستثناء محركات الطائرات و السيارات و الدراجات البخارية</t>
  </si>
  <si>
    <t>صناعة الالات متعددة الاغراض الاخرى</t>
  </si>
  <si>
    <t>صناعة المركبات ذات المحركات</t>
  </si>
  <si>
    <t>صناعة هياكل مقطورات المركبات</t>
  </si>
  <si>
    <t>صناعة الأثاث</t>
  </si>
  <si>
    <t>مجموع التعدين و إستغلال المحاجر</t>
  </si>
  <si>
    <t>مشتغلون بلا اجر</t>
  </si>
  <si>
    <t xml:space="preserve"> مجموع الأجور والرواتب و المزايا</t>
  </si>
  <si>
    <t xml:space="preserve">الباب </t>
  </si>
  <si>
    <t>التعدين و إستغلال المحاجر</t>
  </si>
  <si>
    <t xml:space="preserve"> مجموع الأجور والرواتب والمزايا</t>
  </si>
  <si>
    <t>الصناعات التحويلية</t>
  </si>
  <si>
    <t>جدول ( 4 )</t>
  </si>
  <si>
    <t>مجموع الصناعات الاستخراجية</t>
  </si>
  <si>
    <t xml:space="preserve">يتبع      </t>
  </si>
  <si>
    <t>قيمة الأنتاج تام الصنع</t>
  </si>
  <si>
    <t xml:space="preserve"> قيمة الانتاج غير تام الصنع و منتجات اخرى</t>
  </si>
  <si>
    <t>إيرادات النشاط الخدمي و تشغيل للغير</t>
  </si>
  <si>
    <t>إجمالي  الأنتاج بسعر السوق (سعر المنتج)</t>
  </si>
  <si>
    <t>قيمة  الانتاج بسعر تكلفة عوامل الإنتاج</t>
  </si>
  <si>
    <t>جدول (7 )</t>
  </si>
  <si>
    <t xml:space="preserve"> مجموع قيمة المبيعات</t>
  </si>
  <si>
    <t xml:space="preserve"> قيمة الانتاج غير التام الصنع و المنتجات الاخرى </t>
  </si>
  <si>
    <t xml:space="preserve"> ايرادات النشاط الخدمي و تشغيل للغير </t>
  </si>
  <si>
    <t xml:space="preserve"> قيمة الانتاج التام الصنع</t>
  </si>
  <si>
    <t>قيمة الإنتاج بتكلفة عوامل الإنتاج</t>
  </si>
  <si>
    <t>اسم الصناعة</t>
  </si>
  <si>
    <t>صنع الملبوسات بإستثناء الملبوسات الفرائية</t>
  </si>
  <si>
    <t>صناعة الخشب و منتجاته و الفلين عدا الأثاث</t>
  </si>
  <si>
    <t>صُنع الورق ومنتجات الورق</t>
  </si>
  <si>
    <t>صُنع فحم الكوك والمنتجات النفطية المكررة</t>
  </si>
  <si>
    <t>صُنع المواد الكيميائية والمنتجات الكيميائية</t>
  </si>
  <si>
    <t>صُنع المنتجات الصيدلانية الأساسية والمستحضرات الصيدلانية</t>
  </si>
  <si>
    <t>صُنع منتجات المطاط واللدائن</t>
  </si>
  <si>
    <t>صُنع منتجات المعادن اللافلزية الأخرى</t>
  </si>
  <si>
    <t>صُنع المعدات الكهربائية</t>
  </si>
  <si>
    <t>صُنع الآلات والمعدات غير المصنّفة في موضع آخر</t>
  </si>
  <si>
    <t>صُنع الأثاث</t>
  </si>
  <si>
    <t>صنع منتجات المعادن المشكَلة، بإستثناء الآلات و المعدات</t>
  </si>
  <si>
    <t>جدول ( 8 )</t>
  </si>
  <si>
    <t xml:space="preserve"> اجمالي الانتاج بسعر السوق (سعر المنتج)</t>
  </si>
  <si>
    <t>اسم النشاط</t>
  </si>
  <si>
    <t xml:space="preserve">صناعة منتجات افران الكوك </t>
  </si>
  <si>
    <t xml:space="preserve">صناعة المعدات الكهربائية الاخرى غير المصنفة في موضع اخر </t>
  </si>
  <si>
    <t>صناعة الاصناف المنتجة من الخرسانة و الاسمنت و الجص</t>
  </si>
  <si>
    <t xml:space="preserve">صناعة الالات متعددة الاغراض الاخرى </t>
  </si>
  <si>
    <t xml:space="preserve">صناعة الزيوت و الدهون النباتية و الحيوانية </t>
  </si>
  <si>
    <t>صناعة منتجات الالبان</t>
  </si>
  <si>
    <t xml:space="preserve">صناعة المشروبات المرطبة غير الكحولية , انتاج المياه </t>
  </si>
  <si>
    <t xml:space="preserve">نسج المنسوجات </t>
  </si>
  <si>
    <t xml:space="preserve">صناعة الصهاريج و الاوعية من المعادن </t>
  </si>
  <si>
    <t>صناعة المحركات والتوربينات بأستثناء محركات الطائرات والسيارات والدراجات</t>
  </si>
  <si>
    <t xml:space="preserve">صناعة الملابس بأستثناء الملابس الفرائية </t>
  </si>
  <si>
    <t xml:space="preserve">استخراج الكبريت </t>
  </si>
  <si>
    <t xml:space="preserve">صناعة الورق المقوى المموج و الاوعية المصنوعة من الورق </t>
  </si>
  <si>
    <t xml:space="preserve">صناعة الاسمنت و الاحبر و الجص </t>
  </si>
  <si>
    <t>تحضير وحفظ الفواكه</t>
  </si>
  <si>
    <t xml:space="preserve">الطباعة </t>
  </si>
  <si>
    <t xml:space="preserve">صناعة المنتجات اللدائنية </t>
  </si>
  <si>
    <t xml:space="preserve"> استغلال المحاجر لأستخراج الاحجار و الرمال و الطين </t>
  </si>
  <si>
    <t xml:space="preserve">صناعة المستحضرات الصيدلانية و الكيمياويات الدوائية و المنتجات النباتية </t>
  </si>
  <si>
    <t xml:space="preserve">صناعة الصابون و المطهرات و مستحضرات التنظيف و التلميع و العطور و مستحضرات التجميل </t>
  </si>
  <si>
    <t xml:space="preserve">صناعة عجائن الورق و الورق المقوى الكرتون </t>
  </si>
  <si>
    <t xml:space="preserve">صناعة الاجهزة المنزلية غير المصنفة في محل اخر </t>
  </si>
  <si>
    <t xml:space="preserve">صناعة المنتجات الطينية الانشائية غير الحرارية و المنتجات الخزفية </t>
  </si>
  <si>
    <t xml:space="preserve">صناعة منتجات الاغذية الاخرى غير المصنفة في محل اخر </t>
  </si>
  <si>
    <t xml:space="preserve">صناعة منتجات المخابز </t>
  </si>
  <si>
    <t xml:space="preserve">صناعة الاعلاف الحيوانية المعدة </t>
  </si>
  <si>
    <t>صناعة المواد الكيمياوية الاساسية  بأستثناء الاسمد و المركبات الازوتية</t>
  </si>
  <si>
    <t>صناعة الاثاث</t>
  </si>
  <si>
    <t xml:space="preserve">صناعة منتجات من المعادن المشكلة الاخرى الغير مصنفة في مكان اخر </t>
  </si>
  <si>
    <t xml:space="preserve">صناعة الابدان اعمال تجهيزات العربات للمركبات ذات المحركات صنع المركبات المقطورة و المركبات نصف المقطورة </t>
  </si>
  <si>
    <t xml:space="preserve">صناعة المنتجات الخزفية الحرارية </t>
  </si>
  <si>
    <t>صناعة الاسمدة و المركبات الازوتية</t>
  </si>
  <si>
    <t xml:space="preserve">انتاج و تحضير و حفظ اللحوم و منتجاتها </t>
  </si>
  <si>
    <t xml:space="preserve">صناعة المنتجات المعدنية الانشائية </t>
  </si>
  <si>
    <t>قطع وتشكيل الأحجار</t>
  </si>
  <si>
    <t>صماعة منتجات أخرى من الورق والورق المقوى</t>
  </si>
  <si>
    <t>صناعة المنتجات الخشبية الأخرى وصناعة منتجات من الفلين والقش ومنتجات الضفر</t>
  </si>
  <si>
    <t>صناعة الاسلاك الالكترونية والكهربائية والكابلوات</t>
  </si>
  <si>
    <t>المجوع</t>
  </si>
  <si>
    <t>جدول (6)</t>
  </si>
  <si>
    <t>يتبع</t>
  </si>
  <si>
    <t>تابع جدول ( 8 )</t>
  </si>
  <si>
    <t>قيمة الانتاج التام الصنع</t>
  </si>
  <si>
    <t>قيمة الانتاج غير التام ومنتجات اخرى</t>
  </si>
  <si>
    <t>ايرادات النشاط الخدمي وتشغيل للغير</t>
  </si>
  <si>
    <t>اجمالي الانتاج بسعر السوق (سعر المنتج)</t>
  </si>
  <si>
    <t>قيمة الانتاج بسعر تكلفة عوامل الانتاج</t>
  </si>
  <si>
    <t>التعدين و استغلال المحاجر</t>
  </si>
  <si>
    <t>الخامات و المواد الاولية</t>
  </si>
  <si>
    <t xml:space="preserve">  المستلزمات السلعية الاخرى</t>
  </si>
  <si>
    <t xml:space="preserve"> المستلزمات الخدمية</t>
  </si>
  <si>
    <t>قيمة مستلزمات الإنتاج السلعية و الخدمية (بالالف دينار) حسب الباب و القطاع لسنة 2021</t>
  </si>
  <si>
    <t>جدول (10)</t>
  </si>
  <si>
    <t>المستلزمات السلعية</t>
  </si>
  <si>
    <t xml:space="preserve">  الخامات و المواد الاولية</t>
  </si>
  <si>
    <t xml:space="preserve"> مجموع قيمة المستلزمات</t>
  </si>
  <si>
    <t>جدول (11)</t>
  </si>
  <si>
    <t>أنشطة أخرى للتعدين و استغلال المحاجر</t>
  </si>
  <si>
    <t>قيمة مستلزمات الإنتاج السلعية و الخدمية (بالالف دينار) حسب القسم و القطاع لسنة 2021</t>
  </si>
  <si>
    <t xml:space="preserve"> مواد التعبئة و التغليف</t>
  </si>
  <si>
    <t>المستلزمات  السلعية الاخرى</t>
  </si>
  <si>
    <t>جدول (12)</t>
  </si>
  <si>
    <t>قيمة مستلزمات الإنتاج السلعية و الخدمية (بالالف دينار) حسب النشاط و القطاع لسنة 2021</t>
  </si>
  <si>
    <t>نينوى</t>
  </si>
  <si>
    <t>كركوك</t>
  </si>
  <si>
    <t>ديالى</t>
  </si>
  <si>
    <t>الانبار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</si>
  <si>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</si>
  <si>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</si>
  <si>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</si>
  <si>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</si>
  <si>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</si>
  <si>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</si>
  <si>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</si>
  <si>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</si>
  <si>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</si>
  <si>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</si>
  <si>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</si>
  <si>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>صنع المنتجات الغذائية</t>
  </si>
  <si>
    <t>تابع جدول (6)</t>
  </si>
  <si>
    <t>جدول(5)</t>
  </si>
  <si>
    <t xml:space="preserve">  تابع جدول (5)</t>
  </si>
  <si>
    <t>lp</t>
  </si>
  <si>
    <t xml:space="preserve">قيمة المبيعات وقيمة الإنتاج ( بالالف دينار) حسب الباب و القطاع لسنة 2021 </t>
  </si>
  <si>
    <t xml:space="preserve">قيمة المبيعات وقيمة الإنتاج ( بالالف دينار) حسب القسم والقطاع لسنة 2021 </t>
  </si>
  <si>
    <t xml:space="preserve">جدول (9) </t>
  </si>
  <si>
    <t>قيمة المبيعات و قيمة الانتاج ( بالالف دينار) حسب النشاط والقطاع لسنة  2021</t>
  </si>
  <si>
    <t>عدد المنشآت الصناعية الكبيرة و المشتغلين فيها و أجورهم و المزايا المقدمة لهم (بالالف دينار) حسب النشاط و القطاع لسنة 2021</t>
  </si>
  <si>
    <t xml:space="preserve">تابع جدول (9) </t>
  </si>
  <si>
    <t>تابع جدول (11)</t>
  </si>
  <si>
    <t>تابع جدول (12)</t>
  </si>
  <si>
    <t>عدد المجازر وعدد المشتغلين فيها واجورهم موزعة حسب المحافظات لسنة 2021</t>
  </si>
  <si>
    <t>جدول (13)</t>
  </si>
  <si>
    <t>المحافظة</t>
  </si>
  <si>
    <t>عدد المجازر</t>
  </si>
  <si>
    <t>عدد المشتغلين</t>
  </si>
  <si>
    <t>الاجور(الف دينار)</t>
  </si>
  <si>
    <t>حكومي</t>
  </si>
  <si>
    <t>ملتزم</t>
  </si>
  <si>
    <t xml:space="preserve">ديالى </t>
  </si>
  <si>
    <t xml:space="preserve">ميسان </t>
  </si>
  <si>
    <t>نوع الايرادات ومبالغ الالتزام مع قيمة وكمية الكهرباء (بالالف دينار) حسب المحافظات لسنة 2021</t>
  </si>
  <si>
    <t>جدول (14)</t>
  </si>
  <si>
    <t>قيمة ايرادات الملتزم</t>
  </si>
  <si>
    <t>قيمة ايرادات البلدية</t>
  </si>
  <si>
    <t>مبلغ الالتزام</t>
  </si>
  <si>
    <t xml:space="preserve">قيمة الكهرباء </t>
  </si>
  <si>
    <t>قيمة المصاريف الاخرى</t>
  </si>
  <si>
    <t>كمية الكهرباء المستهلكة ك.واط/س</t>
  </si>
  <si>
    <t>عدد الحيوانات المذبوحة في المجازر وكمية اللحوم المنتجة بـ (كغم) حسب المحافظات لسنة 2021</t>
  </si>
  <si>
    <t>جدول (15)</t>
  </si>
  <si>
    <t xml:space="preserve"> </t>
  </si>
  <si>
    <t>اغنام</t>
  </si>
  <si>
    <t>ماعز</t>
  </si>
  <si>
    <t>ابقار</t>
  </si>
  <si>
    <t>جاموس</t>
  </si>
  <si>
    <t>ابل</t>
  </si>
  <si>
    <t>دواجن</t>
  </si>
  <si>
    <t>العدد</t>
  </si>
  <si>
    <t>الكمية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</si>
</sst>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rgb="FF000000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/>
    <xf numFmtId="164" fontId="5" fillId="0" borderId="0" xfId="0" applyNumberFormat="1" applyFont="1"/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right" vertical="center"/>
    </xf>
    <xf numFmtId="164" fontId="4" fillId="4" borderId="1" xfId="1" applyNumberFormat="1" applyFont="1" applyFill="1" applyBorder="1" applyAlignment="1">
      <alignment horizontal="right" vertical="center"/>
    </xf>
    <xf numFmtId="0" fontId="4" fillId="4" borderId="1" xfId="1" applyNumberFormat="1" applyFont="1" applyFill="1" applyBorder="1" applyAlignment="1">
      <alignment horizontal="right" vertical="center"/>
    </xf>
    <xf numFmtId="164" fontId="3" fillId="4" borderId="1" xfId="1" applyNumberFormat="1" applyFont="1" applyFill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horizontal="right" vertical="center"/>
    </xf>
    <xf numFmtId="164" fontId="2" fillId="4" borderId="1" xfId="1" applyNumberFormat="1" applyFont="1" applyFill="1" applyBorder="1" applyAlignment="1">
      <alignment horizontal="right"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164" fontId="5" fillId="0" borderId="0" xfId="1" applyNumberFormat="1" applyFont="1" applyAlignment="1"/>
    <xf numFmtId="0" fontId="7" fillId="4" borderId="1" xfId="0" applyFont="1" applyFill="1" applyBorder="1" applyAlignment="1">
      <alignment horizontal="center" vertical="center" wrapText="1" readingOrder="2"/>
    </xf>
    <xf numFmtId="3" fontId="7" fillId="4" borderId="1" xfId="1" applyNumberFormat="1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wrapText="1"/>
    </xf>
    <xf numFmtId="3" fontId="5" fillId="0" borderId="0" xfId="1" applyNumberFormat="1" applyFont="1"/>
    <xf numFmtId="164" fontId="7" fillId="4" borderId="1" xfId="1" applyNumberFormat="1" applyFont="1" applyFill="1" applyBorder="1" applyAlignment="1">
      <alignment horizontal="right" vertical="center" wrapText="1" readingOrder="2"/>
    </xf>
    <xf numFmtId="164" fontId="4" fillId="0" borderId="0" xfId="1" applyNumberFormat="1" applyFont="1" applyAlignment="1">
      <alignment horizontal="right" vertical="center"/>
    </xf>
    <xf numFmtId="0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64" fontId="9" fillId="0" borderId="0" xfId="1" applyNumberFormat="1" applyFont="1" applyBorder="1" applyAlignment="1">
      <alignment horizontal="right" vertical="center"/>
    </xf>
    <xf numFmtId="0" fontId="9" fillId="0" borderId="0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0" fontId="4" fillId="4" borderId="1" xfId="1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164" fontId="9" fillId="0" borderId="1" xfId="1" applyNumberFormat="1" applyFont="1" applyBorder="1" applyAlignment="1">
      <alignment horizontal="right" vertical="center"/>
    </xf>
    <xf numFmtId="0" fontId="9" fillId="0" borderId="1" xfId="1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/>
    </xf>
    <xf numFmtId="164" fontId="3" fillId="2" borderId="1" xfId="1" applyNumberFormat="1" applyFont="1" applyFill="1" applyBorder="1" applyAlignment="1">
      <alignment horizontal="right" vertical="center"/>
    </xf>
    <xf numFmtId="0" fontId="3" fillId="2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right" vertical="center"/>
    </xf>
    <xf numFmtId="164" fontId="9" fillId="0" borderId="1" xfId="1" applyNumberFormat="1" applyFont="1" applyBorder="1" applyAlignment="1">
      <alignment vertical="center"/>
    </xf>
    <xf numFmtId="0" fontId="9" fillId="0" borderId="1" xfId="1" applyNumberFormat="1" applyFont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0" fontId="3" fillId="2" borderId="1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 wrapText="1"/>
    </xf>
    <xf numFmtId="0" fontId="3" fillId="0" borderId="1" xfId="1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 wrapText="1"/>
    </xf>
    <xf numFmtId="0" fontId="3" fillId="2" borderId="1" xfId="1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right" vertical="center"/>
    </xf>
    <xf numFmtId="3" fontId="5" fillId="0" borderId="1" xfId="1" applyNumberFormat="1" applyFont="1" applyBorder="1"/>
    <xf numFmtId="3" fontId="4" fillId="4" borderId="1" xfId="1" applyNumberFormat="1" applyFont="1" applyFill="1" applyBorder="1"/>
    <xf numFmtId="164" fontId="4" fillId="4" borderId="1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64" fontId="5" fillId="0" borderId="1" xfId="1" applyNumberFormat="1" applyFont="1" applyBorder="1" applyAlignment="1">
      <alignment horizontal="right"/>
    </xf>
    <xf numFmtId="164" fontId="4" fillId="2" borderId="1" xfId="1" applyNumberFormat="1" applyFont="1" applyFill="1" applyBorder="1" applyAlignment="1">
      <alignment horizontal="right"/>
    </xf>
    <xf numFmtId="164" fontId="4" fillId="4" borderId="1" xfId="1" applyNumberFormat="1" applyFont="1" applyFill="1" applyBorder="1" applyAlignment="1">
      <alignment horizontal="right"/>
    </xf>
    <xf numFmtId="164" fontId="5" fillId="0" borderId="1" xfId="1" applyNumberFormat="1" applyFont="1" applyBorder="1"/>
    <xf numFmtId="0" fontId="5" fillId="0" borderId="1" xfId="1" applyNumberFormat="1" applyFont="1" applyBorder="1"/>
    <xf numFmtId="0" fontId="5" fillId="4" borderId="0" xfId="0" applyFont="1" applyFill="1"/>
    <xf numFmtId="0" fontId="4" fillId="0" borderId="0" xfId="0" applyFont="1" applyAlignment="1">
      <alignment horizontal="right" vertical="center" wrapText="1"/>
    </xf>
    <xf numFmtId="164" fontId="4" fillId="0" borderId="0" xfId="1" applyNumberFormat="1" applyFont="1" applyFill="1" applyBorder="1"/>
    <xf numFmtId="0" fontId="4" fillId="4" borderId="1" xfId="0" applyFont="1" applyFill="1" applyBorder="1" applyAlignment="1">
      <alignment horizontal="right" vertical="center" wrapText="1"/>
    </xf>
    <xf numFmtId="164" fontId="4" fillId="4" borderId="1" xfId="1" applyNumberFormat="1" applyFont="1" applyFill="1" applyBorder="1"/>
    <xf numFmtId="0" fontId="4" fillId="4" borderId="1" xfId="1" applyNumberFormat="1" applyFont="1" applyFill="1" applyBorder="1"/>
    <xf numFmtId="0" fontId="4" fillId="4" borderId="1" xfId="0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vertical="center" wrapText="1"/>
    </xf>
    <xf numFmtId="164" fontId="4" fillId="4" borderId="7" xfId="1" applyNumberFormat="1" applyFont="1" applyFill="1" applyBorder="1" applyAlignment="1">
      <alignment vertical="center" wrapText="1"/>
    </xf>
    <xf numFmtId="164" fontId="4" fillId="4" borderId="8" xfId="1" applyNumberFormat="1" applyFont="1" applyFill="1" applyBorder="1" applyAlignment="1">
      <alignment vertical="center" wrapText="1"/>
    </xf>
    <xf numFmtId="164" fontId="4" fillId="4" borderId="6" xfId="1" applyNumberFormat="1" applyFont="1" applyFill="1" applyBorder="1" applyAlignment="1">
      <alignment vertical="center"/>
    </xf>
    <xf numFmtId="164" fontId="4" fillId="4" borderId="7" xfId="1" applyNumberFormat="1" applyFont="1" applyFill="1" applyBorder="1" applyAlignment="1">
      <alignment vertical="center"/>
    </xf>
    <xf numFmtId="164" fontId="4" fillId="4" borderId="8" xfId="1" applyNumberFormat="1" applyFont="1" applyFill="1" applyBorder="1" applyAlignment="1">
      <alignment vertical="center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vertical="center"/>
    </xf>
    <xf numFmtId="164" fontId="4" fillId="0" borderId="4" xfId="1" applyNumberFormat="1" applyFont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164" fontId="7" fillId="3" borderId="3" xfId="1" applyNumberFormat="1" applyFont="1" applyFill="1" applyBorder="1" applyAlignment="1">
      <alignment horizontal="center" vertical="center" wrapText="1" readingOrder="2"/>
    </xf>
    <xf numFmtId="164" fontId="7" fillId="3" borderId="4" xfId="1" applyNumberFormat="1" applyFont="1" applyFill="1" applyBorder="1" applyAlignment="1">
      <alignment horizontal="center" vertical="center" wrapText="1" readingOrder="2"/>
    </xf>
    <xf numFmtId="164" fontId="7" fillId="3" borderId="5" xfId="1" applyNumberFormat="1" applyFont="1" applyFill="1" applyBorder="1" applyAlignment="1">
      <alignment horizontal="center" vertical="center" wrapText="1" readingOrder="2"/>
    </xf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164" fontId="4" fillId="4" borderId="1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164" fontId="7" fillId="3" borderId="1" xfId="1" applyNumberFormat="1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164" fontId="4" fillId="4" borderId="1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left" vertical="center"/>
    </xf>
    <xf numFmtId="164" fontId="4" fillId="4" borderId="1" xfId="1" applyNumberFormat="1" applyFont="1" applyFill="1" applyBorder="1" applyAlignment="1">
      <alignment horizontal="right" vertical="center" wrapText="1"/>
    </xf>
    <xf numFmtId="164" fontId="4" fillId="4" borderId="1" xfId="1" applyNumberFormat="1" applyFont="1" applyFill="1" applyBorder="1" applyAlignment="1">
      <alignment horizontal="left" vertical="center"/>
    </xf>
    <xf numFmtId="164" fontId="4" fillId="4" borderId="6" xfId="1" applyNumberFormat="1" applyFont="1" applyFill="1" applyBorder="1" applyAlignment="1">
      <alignment horizontal="center" vertical="center" wrapText="1"/>
    </xf>
    <xf numFmtId="164" fontId="4" fillId="4" borderId="7" xfId="1" applyNumberFormat="1" applyFont="1" applyFill="1" applyBorder="1" applyAlignment="1">
      <alignment horizontal="center" vertical="center" wrapText="1"/>
    </xf>
    <xf numFmtId="164" fontId="4" fillId="4" borderId="8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right" vertical="center"/>
    </xf>
    <xf numFmtId="0" fontId="9" fillId="5" borderId="8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0" fillId="6" borderId="0" xfId="0" applyFill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 readingOrder="2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5" borderId="11" xfId="0" applyFont="1" applyFill="1" applyBorder="1" applyAlignment="1">
      <alignment horizontal="right" vertical="center"/>
    </xf>
    <xf numFmtId="0" fontId="9" fillId="5" borderId="3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5" borderId="0" xfId="0" applyFill="1"/>
    <xf numFmtId="0" fontId="10" fillId="0" borderId="0" xfId="0" applyFont="1"/>
    <xf numFmtId="1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4" xfId="0" applyBorder="1"/>
    <xf numFmtId="0" fontId="0" fillId="0" borderId="1" xfId="0" applyBorder="1"/>
    <xf numFmtId="0" fontId="11" fillId="0" borderId="0" xfId="0" applyFont="1"/>
    <xf numFmtId="1" fontId="9" fillId="0" borderId="8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right" vertical="center"/>
    </xf>
    <xf numFmtId="1" fontId="3" fillId="4" borderId="1" xfId="0" applyNumberFormat="1" applyFont="1" applyFill="1" applyBorder="1" applyAlignment="1">
      <alignment vertical="center"/>
    </xf>
    <xf numFmtId="0" fontId="10" fillId="5" borderId="10" xfId="0" applyFont="1" applyFill="1" applyBorder="1" applyAlignment="1">
      <alignment horizontal="right" vertical="center" readingOrder="2"/>
    </xf>
    <xf numFmtId="0" fontId="2" fillId="5" borderId="10" xfId="0" applyFont="1" applyFill="1" applyBorder="1" applyAlignment="1">
      <alignment vertical="center"/>
    </xf>
    <xf numFmtId="0" fontId="0" fillId="0" borderId="7" xfId="0" applyBorder="1"/>
    <xf numFmtId="0" fontId="3" fillId="0" borderId="0" xfId="0" applyFont="1" applyAlignment="1">
      <alignment horizontal="right" vertical="center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4AA57-AD97-4368-B064-B0F21B1BD641}">
  <dimension ref="A1:H11"/>
  <sheetViews>
    <sheetView rightToLeft="1" workbookViewId="0">
      <selection activeCell="B6" sqref="A6:XFD6"/>
    </sheetView>
  </sheetViews>
  <sheetFormatPr defaultColWidth="9.15234375" defaultRowHeight="14.15" x14ac:dyDescent="0.35"/>
  <cols>
    <col min="1" max="1" width="6.69140625" style="5" customWidth="1"/>
    <col min="2" max="2" width="19.3046875" style="5" customWidth="1"/>
    <col min="3" max="3" width="8.3046875" style="5" bestFit="1" customWidth="1"/>
    <col min="4" max="4" width="18.69140625" style="5" customWidth="1"/>
    <col min="5" max="5" width="17" style="5" customWidth="1"/>
    <col min="6" max="6" width="16.53515625" style="5" customWidth="1"/>
    <col min="7" max="7" width="13.53515625" style="5" customWidth="1"/>
    <col min="8" max="8" width="18.69140625" style="5" customWidth="1"/>
    <col min="9" max="16384" width="9.15234375" style="5"/>
  </cols>
  <sheetData>
    <row r="1" spans="1:8" ht="35.15" customHeight="1" x14ac:dyDescent="0.35">
      <c r="A1" s="104" t="s">
        <v>188</v>
      </c>
      <c r="B1" s="104"/>
      <c r="C1" s="104"/>
      <c r="D1" s="104"/>
      <c r="E1" s="104"/>
      <c r="F1" s="104"/>
      <c r="G1" s="104"/>
      <c r="H1" s="104"/>
    </row>
    <row r="2" spans="1:8" ht="22.75" customHeight="1" x14ac:dyDescent="0.35">
      <c r="A2" s="105" t="s">
        <v>189</v>
      </c>
      <c r="B2" s="105"/>
      <c r="C2" s="105"/>
      <c r="D2" s="105"/>
      <c r="E2" s="105"/>
      <c r="F2" s="105"/>
      <c r="G2" s="105"/>
      <c r="H2" s="105"/>
    </row>
    <row r="3" spans="1:8" ht="20.25" customHeight="1" x14ac:dyDescent="0.4">
      <c r="A3" s="103" t="s">
        <v>12</v>
      </c>
      <c r="B3" s="103" t="s">
        <v>121</v>
      </c>
      <c r="C3" s="103" t="s">
        <v>0</v>
      </c>
      <c r="D3" s="107" t="s">
        <v>190</v>
      </c>
      <c r="E3" s="107"/>
      <c r="F3" s="107"/>
      <c r="G3" s="103" t="s">
        <v>187</v>
      </c>
      <c r="H3" s="103" t="s">
        <v>22</v>
      </c>
    </row>
    <row r="4" spans="1:8" s="2" customFormat="1" ht="28.75" customHeight="1" x14ac:dyDescent="0.4">
      <c r="A4" s="103"/>
      <c r="B4" s="103"/>
      <c r="C4" s="103"/>
      <c r="D4" s="56" t="s">
        <v>185</v>
      </c>
      <c r="E4" s="56" t="s">
        <v>20</v>
      </c>
      <c r="F4" s="56" t="s">
        <v>186</v>
      </c>
      <c r="G4" s="103"/>
      <c r="H4" s="103"/>
    </row>
    <row r="5" spans="1:8" ht="28.3" customHeight="1" x14ac:dyDescent="0.35">
      <c r="A5" s="108" t="s">
        <v>8</v>
      </c>
      <c r="B5" s="88" t="s">
        <v>184</v>
      </c>
      <c r="C5" s="88" t="s">
        <v>7</v>
      </c>
      <c r="D5" s="89">
        <v>478502</v>
      </c>
      <c r="E5" s="89">
        <v>73498</v>
      </c>
      <c r="F5" s="89">
        <v>503655</v>
      </c>
      <c r="G5" s="89">
        <v>1131698</v>
      </c>
      <c r="H5" s="89">
        <v>2187353</v>
      </c>
    </row>
    <row r="6" spans="1:8" ht="29.15" customHeight="1" x14ac:dyDescent="0.35">
      <c r="A6" s="108"/>
      <c r="B6" s="109" t="s">
        <v>108</v>
      </c>
      <c r="C6" s="109"/>
      <c r="D6" s="90">
        <v>478502</v>
      </c>
      <c r="E6" s="90">
        <v>73498</v>
      </c>
      <c r="F6" s="90">
        <v>503655</v>
      </c>
      <c r="G6" s="90">
        <v>1131698</v>
      </c>
      <c r="H6" s="90">
        <v>2187353</v>
      </c>
    </row>
    <row r="7" spans="1:8" ht="28.75" customHeight="1" x14ac:dyDescent="0.35">
      <c r="A7" s="108" t="s">
        <v>6</v>
      </c>
      <c r="B7" s="108" t="s">
        <v>106</v>
      </c>
      <c r="C7" s="88" t="s">
        <v>5</v>
      </c>
      <c r="D7" s="89">
        <v>1221199157</v>
      </c>
      <c r="E7" s="89">
        <v>214269632</v>
      </c>
      <c r="F7" s="89">
        <v>314302421</v>
      </c>
      <c r="G7" s="89">
        <v>81216907</v>
      </c>
      <c r="H7" s="89">
        <v>1830988117</v>
      </c>
    </row>
    <row r="8" spans="1:8" ht="29.6" customHeight="1" x14ac:dyDescent="0.35">
      <c r="A8" s="108"/>
      <c r="B8" s="108"/>
      <c r="C8" s="88" t="s">
        <v>7</v>
      </c>
      <c r="D8" s="89">
        <v>1546768880</v>
      </c>
      <c r="E8" s="89">
        <v>17161235</v>
      </c>
      <c r="F8" s="89">
        <v>270601254</v>
      </c>
      <c r="G8" s="89">
        <v>156744710</v>
      </c>
      <c r="H8" s="89">
        <v>1991276079</v>
      </c>
    </row>
    <row r="9" spans="1:8" ht="29.15" customHeight="1" x14ac:dyDescent="0.35">
      <c r="A9" s="108"/>
      <c r="B9" s="108"/>
      <c r="C9" s="88" t="s">
        <v>9</v>
      </c>
      <c r="D9" s="89">
        <v>83113449</v>
      </c>
      <c r="E9" s="89">
        <v>260312880</v>
      </c>
      <c r="F9" s="89">
        <v>19084671</v>
      </c>
      <c r="G9" s="89">
        <v>25952926</v>
      </c>
      <c r="H9" s="89">
        <v>388463926</v>
      </c>
    </row>
    <row r="10" spans="1:8" ht="26.6" customHeight="1" x14ac:dyDescent="0.35">
      <c r="A10" s="108"/>
      <c r="B10" s="106" t="s">
        <v>43</v>
      </c>
      <c r="C10" s="106"/>
      <c r="D10" s="91">
        <v>2851081486</v>
      </c>
      <c r="E10" s="91">
        <v>491743747</v>
      </c>
      <c r="F10" s="91">
        <v>603988346</v>
      </c>
      <c r="G10" s="91">
        <v>263914543</v>
      </c>
      <c r="H10" s="91">
        <v>4210728122</v>
      </c>
    </row>
    <row r="11" spans="1:8" ht="22.3" customHeight="1" x14ac:dyDescent="0.35">
      <c r="A11" s="106" t="s">
        <v>44</v>
      </c>
      <c r="B11" s="106"/>
      <c r="C11" s="106"/>
      <c r="D11" s="91">
        <v>2851559988</v>
      </c>
      <c r="E11" s="91">
        <v>491817245</v>
      </c>
      <c r="F11" s="91">
        <v>604492001</v>
      </c>
      <c r="G11" s="91">
        <v>265046241</v>
      </c>
      <c r="H11" s="91">
        <v>4212915475</v>
      </c>
    </row>
  </sheetData>
  <mergeCells count="14">
    <mergeCell ref="G3:G4"/>
    <mergeCell ref="H3:H4"/>
    <mergeCell ref="A1:H1"/>
    <mergeCell ref="A2:H2"/>
    <mergeCell ref="A11:C11"/>
    <mergeCell ref="D3:F3"/>
    <mergeCell ref="B7:B9"/>
    <mergeCell ref="B10:C10"/>
    <mergeCell ref="A7:A10"/>
    <mergeCell ref="A5:A6"/>
    <mergeCell ref="B6:C6"/>
    <mergeCell ref="C3:C4"/>
    <mergeCell ref="B3:B4"/>
    <mergeCell ref="A3:A4"/>
  </mergeCells>
  <printOptions horizontalCentered="1" verticalCentered="1"/>
  <pageMargins left="0.7" right="0.7" top="0.75" bottom="0.75" header="0.3" footer="0.3"/>
  <pageSetup firstPageNumber="39" orientation="landscape" useFirstPageNumber="1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6AA17-0E7C-4C7E-A6DC-27A69EE5CF07}">
  <dimension ref="A1:I121"/>
  <sheetViews>
    <sheetView rightToLeft="1" view="pageBreakPreview" topLeftCell="A23" zoomScale="90" zoomScaleNormal="100" zoomScaleSheetLayoutView="90" workbookViewId="0">
      <selection activeCell="A24" sqref="A24:A26"/>
    </sheetView>
  </sheetViews>
  <sheetFormatPr defaultColWidth="9.3046875" defaultRowHeight="23.7" customHeight="1" x14ac:dyDescent="0.35"/>
  <cols>
    <col min="1" max="1" width="7" style="35" customWidth="1"/>
    <col min="2" max="2" width="29.3046875" style="2" customWidth="1"/>
    <col min="3" max="3" width="9.53515625" style="41" customWidth="1"/>
    <col min="4" max="4" width="14.84375" style="39" customWidth="1"/>
    <col min="5" max="5" width="15.4609375" style="39" customWidth="1"/>
    <col min="6" max="6" width="13" style="39" customWidth="1"/>
    <col min="7" max="7" width="13.4609375" style="39" customWidth="1"/>
    <col min="8" max="8" width="15.07421875" style="39" customWidth="1"/>
    <col min="9" max="9" width="14.84375" style="39" customWidth="1"/>
    <col min="10" max="16384" width="9.3046875" style="5"/>
  </cols>
  <sheetData>
    <row r="1" spans="1:9" ht="27.45" customHeight="1" x14ac:dyDescent="0.35">
      <c r="A1" s="104" t="s">
        <v>223</v>
      </c>
      <c r="B1" s="104"/>
      <c r="C1" s="104"/>
      <c r="D1" s="104"/>
      <c r="E1" s="104"/>
      <c r="F1" s="104"/>
      <c r="G1" s="104"/>
      <c r="H1" s="104"/>
      <c r="I1" s="104"/>
    </row>
    <row r="2" spans="1:9" ht="22.3" customHeight="1" x14ac:dyDescent="0.35">
      <c r="A2" s="111" t="s">
        <v>222</v>
      </c>
      <c r="B2" s="111"/>
      <c r="C2" s="111"/>
      <c r="D2" s="111"/>
      <c r="E2" s="111"/>
      <c r="F2" s="111"/>
      <c r="G2" s="111"/>
      <c r="H2" s="111"/>
      <c r="I2" s="111"/>
    </row>
    <row r="3" spans="1:9" s="38" customFormat="1" ht="57.45" customHeight="1" x14ac:dyDescent="0.35">
      <c r="A3" s="33" t="s">
        <v>11</v>
      </c>
      <c r="B3" s="33" t="s">
        <v>121</v>
      </c>
      <c r="C3" s="40" t="s">
        <v>0</v>
      </c>
      <c r="D3" s="34" t="s">
        <v>14</v>
      </c>
      <c r="E3" s="34" t="s">
        <v>179</v>
      </c>
      <c r="F3" s="34" t="s">
        <v>180</v>
      </c>
      <c r="G3" s="34" t="s">
        <v>181</v>
      </c>
      <c r="H3" s="34" t="s">
        <v>182</v>
      </c>
      <c r="I3" s="34" t="s">
        <v>183</v>
      </c>
    </row>
    <row r="4" spans="1:9" ht="27.55" customHeight="1" x14ac:dyDescent="0.35">
      <c r="A4" s="117">
        <v>810</v>
      </c>
      <c r="B4" s="113" t="s">
        <v>154</v>
      </c>
      <c r="C4" s="14" t="s">
        <v>7</v>
      </c>
      <c r="D4" s="83">
        <v>574400</v>
      </c>
      <c r="E4" s="83">
        <v>574400</v>
      </c>
      <c r="F4" s="83">
        <v>0</v>
      </c>
      <c r="G4" s="83">
        <v>0</v>
      </c>
      <c r="H4" s="83">
        <v>674400</v>
      </c>
      <c r="I4" s="83">
        <v>574400</v>
      </c>
    </row>
    <row r="5" spans="1:9" ht="27.55" customHeight="1" x14ac:dyDescent="0.35">
      <c r="A5" s="117"/>
      <c r="B5" s="113"/>
      <c r="C5" s="15" t="s">
        <v>39</v>
      </c>
      <c r="D5" s="84">
        <v>574400</v>
      </c>
      <c r="E5" s="84">
        <v>574400</v>
      </c>
      <c r="F5" s="84">
        <v>0</v>
      </c>
      <c r="G5" s="84">
        <v>0</v>
      </c>
      <c r="H5" s="84">
        <v>674400</v>
      </c>
      <c r="I5" s="84">
        <v>574400</v>
      </c>
    </row>
    <row r="6" spans="1:9" ht="27.55" customHeight="1" x14ac:dyDescent="0.35">
      <c r="A6" s="117">
        <v>891</v>
      </c>
      <c r="B6" s="113" t="s">
        <v>148</v>
      </c>
      <c r="C6" s="14" t="s">
        <v>7</v>
      </c>
      <c r="D6" s="83">
        <v>2163216</v>
      </c>
      <c r="E6" s="83">
        <v>2163216</v>
      </c>
      <c r="F6" s="83">
        <v>0</v>
      </c>
      <c r="G6" s="83">
        <v>345404</v>
      </c>
      <c r="H6" s="83">
        <v>2508620</v>
      </c>
      <c r="I6" s="83">
        <v>2508620</v>
      </c>
    </row>
    <row r="7" spans="1:9" ht="27.55" customHeight="1" x14ac:dyDescent="0.35">
      <c r="A7" s="117"/>
      <c r="B7" s="113"/>
      <c r="C7" s="15" t="s">
        <v>39</v>
      </c>
      <c r="D7" s="84">
        <v>2163216</v>
      </c>
      <c r="E7" s="84">
        <v>2163216</v>
      </c>
      <c r="F7" s="84">
        <v>0</v>
      </c>
      <c r="G7" s="84">
        <v>345404</v>
      </c>
      <c r="H7" s="84">
        <v>2508620</v>
      </c>
      <c r="I7" s="84">
        <v>2508620</v>
      </c>
    </row>
    <row r="8" spans="1:9" s="86" customFormat="1" ht="29.15" customHeight="1" x14ac:dyDescent="0.35">
      <c r="A8" s="166" t="s">
        <v>43</v>
      </c>
      <c r="B8" s="167"/>
      <c r="C8" s="168"/>
      <c r="D8" s="15">
        <v>2737616</v>
      </c>
      <c r="E8" s="15">
        <v>2737616</v>
      </c>
      <c r="F8" s="16">
        <v>0</v>
      </c>
      <c r="G8" s="15">
        <v>345404</v>
      </c>
      <c r="H8" s="15">
        <v>3183020</v>
      </c>
      <c r="I8" s="15">
        <v>3083020</v>
      </c>
    </row>
    <row r="9" spans="1:9" ht="27.55" customHeight="1" x14ac:dyDescent="0.35">
      <c r="A9" s="117">
        <v>1010</v>
      </c>
      <c r="B9" s="113" t="s">
        <v>169</v>
      </c>
      <c r="C9" s="14" t="s">
        <v>5</v>
      </c>
      <c r="D9" s="83">
        <v>26124225</v>
      </c>
      <c r="E9" s="83">
        <v>25629766</v>
      </c>
      <c r="F9" s="83">
        <v>0</v>
      </c>
      <c r="G9" s="83">
        <v>0</v>
      </c>
      <c r="H9" s="83">
        <v>25629766</v>
      </c>
      <c r="I9" s="83">
        <v>25629766</v>
      </c>
    </row>
    <row r="10" spans="1:9" ht="27.55" customHeight="1" x14ac:dyDescent="0.35">
      <c r="A10" s="117"/>
      <c r="B10" s="113"/>
      <c r="C10" s="15" t="s">
        <v>39</v>
      </c>
      <c r="D10" s="84">
        <v>26124225</v>
      </c>
      <c r="E10" s="84">
        <v>25629766</v>
      </c>
      <c r="F10" s="84">
        <v>0</v>
      </c>
      <c r="G10" s="84">
        <v>0</v>
      </c>
      <c r="H10" s="84">
        <v>25629766</v>
      </c>
      <c r="I10" s="84">
        <v>25629766</v>
      </c>
    </row>
    <row r="11" spans="1:9" ht="27.55" customHeight="1" x14ac:dyDescent="0.35">
      <c r="A11" s="117">
        <v>1030</v>
      </c>
      <c r="B11" s="113" t="s">
        <v>151</v>
      </c>
      <c r="C11" s="14" t="s">
        <v>5</v>
      </c>
      <c r="D11" s="83">
        <v>2045640</v>
      </c>
      <c r="E11" s="83">
        <v>2045640</v>
      </c>
      <c r="F11" s="83">
        <v>21850</v>
      </c>
      <c r="G11" s="83">
        <v>0</v>
      </c>
      <c r="H11" s="83">
        <v>2067490</v>
      </c>
      <c r="I11" s="83">
        <v>2067490</v>
      </c>
    </row>
    <row r="12" spans="1:9" ht="27.55" customHeight="1" x14ac:dyDescent="0.35">
      <c r="A12" s="117"/>
      <c r="B12" s="113"/>
      <c r="C12" s="14" t="s">
        <v>9</v>
      </c>
      <c r="D12" s="83">
        <v>2732682</v>
      </c>
      <c r="E12" s="83">
        <v>2732682</v>
      </c>
      <c r="F12" s="83">
        <v>0</v>
      </c>
      <c r="G12" s="19">
        <v>0</v>
      </c>
      <c r="H12" s="83">
        <v>2732682</v>
      </c>
      <c r="I12" s="83">
        <v>2732682</v>
      </c>
    </row>
    <row r="13" spans="1:9" ht="27.55" customHeight="1" x14ac:dyDescent="0.35">
      <c r="A13" s="117"/>
      <c r="B13" s="113"/>
      <c r="C13" s="15" t="s">
        <v>39</v>
      </c>
      <c r="D13" s="84">
        <v>4778322</v>
      </c>
      <c r="E13" s="84">
        <v>4778322</v>
      </c>
      <c r="F13" s="84">
        <v>21850</v>
      </c>
      <c r="G13" s="84">
        <v>0</v>
      </c>
      <c r="H13" s="84">
        <v>4800172</v>
      </c>
      <c r="I13" s="84">
        <v>4800172</v>
      </c>
    </row>
    <row r="14" spans="1:9" ht="27.55" customHeight="1" x14ac:dyDescent="0.35">
      <c r="A14" s="117">
        <v>1040</v>
      </c>
      <c r="B14" s="113" t="s">
        <v>141</v>
      </c>
      <c r="C14" s="14" t="s">
        <v>5</v>
      </c>
      <c r="D14" s="83">
        <v>11586842</v>
      </c>
      <c r="E14" s="83">
        <v>11586842</v>
      </c>
      <c r="F14" s="83">
        <v>0</v>
      </c>
      <c r="G14" s="83">
        <v>0</v>
      </c>
      <c r="H14" s="83">
        <v>11586842</v>
      </c>
      <c r="I14" s="83">
        <v>11582342</v>
      </c>
    </row>
    <row r="15" spans="1:9" ht="27.55" customHeight="1" x14ac:dyDescent="0.35">
      <c r="A15" s="117"/>
      <c r="B15" s="113"/>
      <c r="C15" s="14" t="s">
        <v>7</v>
      </c>
      <c r="D15" s="83">
        <v>1802657</v>
      </c>
      <c r="E15" s="83">
        <v>1850954</v>
      </c>
      <c r="F15" s="83">
        <v>163620</v>
      </c>
      <c r="G15" s="83">
        <v>0</v>
      </c>
      <c r="H15" s="83">
        <v>2014574</v>
      </c>
      <c r="I15" s="83">
        <v>2014574</v>
      </c>
    </row>
    <row r="16" spans="1:9" ht="27.55" customHeight="1" x14ac:dyDescent="0.35">
      <c r="A16" s="117"/>
      <c r="B16" s="113"/>
      <c r="C16" s="15" t="s">
        <v>39</v>
      </c>
      <c r="D16" s="84">
        <v>13389499</v>
      </c>
      <c r="E16" s="84">
        <v>13437796</v>
      </c>
      <c r="F16" s="84">
        <v>163620</v>
      </c>
      <c r="G16" s="84">
        <v>0</v>
      </c>
      <c r="H16" s="84">
        <v>13601416</v>
      </c>
      <c r="I16" s="84">
        <v>13596916</v>
      </c>
    </row>
    <row r="17" spans="1:9" ht="27.55" customHeight="1" x14ac:dyDescent="0.35">
      <c r="A17" s="117">
        <v>1050</v>
      </c>
      <c r="B17" s="113" t="s">
        <v>142</v>
      </c>
      <c r="C17" s="14" t="s">
        <v>5</v>
      </c>
      <c r="D17" s="83">
        <v>65002939</v>
      </c>
      <c r="E17" s="83">
        <v>108700467</v>
      </c>
      <c r="F17" s="83">
        <v>284307</v>
      </c>
      <c r="G17" s="83">
        <v>0</v>
      </c>
      <c r="H17" s="83">
        <v>108984774</v>
      </c>
      <c r="I17" s="83">
        <v>108450597</v>
      </c>
    </row>
    <row r="18" spans="1:9" ht="27.55" customHeight="1" x14ac:dyDescent="0.35">
      <c r="A18" s="117"/>
      <c r="B18" s="113"/>
      <c r="C18" s="14" t="s">
        <v>7</v>
      </c>
      <c r="D18" s="83">
        <v>2179167</v>
      </c>
      <c r="E18" s="83">
        <v>2179167</v>
      </c>
      <c r="F18" s="83">
        <v>34831</v>
      </c>
      <c r="G18" s="83">
        <v>241263</v>
      </c>
      <c r="H18" s="83">
        <v>2455261</v>
      </c>
      <c r="I18" s="83">
        <v>2455261</v>
      </c>
    </row>
    <row r="19" spans="1:9" ht="27.55" customHeight="1" x14ac:dyDescent="0.35">
      <c r="A19" s="117"/>
      <c r="B19" s="113"/>
      <c r="C19" s="15" t="s">
        <v>39</v>
      </c>
      <c r="D19" s="84">
        <v>67182106</v>
      </c>
      <c r="E19" s="84">
        <v>110879634</v>
      </c>
      <c r="F19" s="84">
        <v>319138</v>
      </c>
      <c r="G19" s="84">
        <v>241263</v>
      </c>
      <c r="H19" s="84">
        <v>111440035</v>
      </c>
      <c r="I19" s="84">
        <v>110905858</v>
      </c>
    </row>
    <row r="20" spans="1:9" ht="24.45" customHeight="1" x14ac:dyDescent="0.35">
      <c r="C20" s="35"/>
      <c r="D20" s="35"/>
      <c r="E20" s="35"/>
      <c r="F20" s="35"/>
      <c r="G20" s="35"/>
      <c r="H20" s="35"/>
      <c r="I20" s="35" t="s">
        <v>177</v>
      </c>
    </row>
    <row r="21" spans="1:9" ht="30" customHeight="1" x14ac:dyDescent="0.35">
      <c r="A21" s="104" t="s">
        <v>223</v>
      </c>
      <c r="B21" s="104"/>
      <c r="C21" s="104"/>
      <c r="D21" s="104"/>
      <c r="E21" s="104"/>
      <c r="F21" s="104"/>
      <c r="G21" s="104"/>
      <c r="H21" s="104"/>
      <c r="I21" s="104"/>
    </row>
    <row r="22" spans="1:9" ht="23.7" customHeight="1" x14ac:dyDescent="0.35">
      <c r="A22" s="111" t="s">
        <v>225</v>
      </c>
      <c r="B22" s="111"/>
      <c r="C22" s="111"/>
      <c r="D22" s="111"/>
      <c r="E22" s="111"/>
      <c r="F22" s="111"/>
      <c r="G22" s="111"/>
      <c r="H22" s="111"/>
      <c r="I22" s="111"/>
    </row>
    <row r="23" spans="1:9" ht="59.25" customHeight="1" x14ac:dyDescent="0.35">
      <c r="A23" s="33" t="s">
        <v>11</v>
      </c>
      <c r="B23" s="33" t="s">
        <v>121</v>
      </c>
      <c r="C23" s="40" t="s">
        <v>0</v>
      </c>
      <c r="D23" s="34" t="s">
        <v>14</v>
      </c>
      <c r="E23" s="34" t="s">
        <v>179</v>
      </c>
      <c r="F23" s="34" t="s">
        <v>180</v>
      </c>
      <c r="G23" s="34" t="s">
        <v>181</v>
      </c>
      <c r="H23" s="34" t="s">
        <v>182</v>
      </c>
      <c r="I23" s="34" t="s">
        <v>183</v>
      </c>
    </row>
    <row r="24" spans="1:9" ht="26.25" customHeight="1" x14ac:dyDescent="0.35">
      <c r="A24" s="117">
        <v>1061</v>
      </c>
      <c r="B24" s="113" t="s">
        <v>59</v>
      </c>
      <c r="C24" s="14" t="s">
        <v>5</v>
      </c>
      <c r="D24" s="83">
        <v>1592200</v>
      </c>
      <c r="E24" s="83">
        <v>1592200</v>
      </c>
      <c r="F24" s="83">
        <v>5752349</v>
      </c>
      <c r="G24" s="83">
        <v>174021659.70199999</v>
      </c>
      <c r="H24" s="83">
        <v>181366208.70199999</v>
      </c>
      <c r="I24" s="83">
        <v>181366208.70199999</v>
      </c>
    </row>
    <row r="25" spans="1:9" ht="23.7" customHeight="1" x14ac:dyDescent="0.35">
      <c r="A25" s="117"/>
      <c r="B25" s="113"/>
      <c r="C25" s="14" t="s">
        <v>7</v>
      </c>
      <c r="D25" s="83">
        <v>672389120</v>
      </c>
      <c r="E25" s="83">
        <v>700848500</v>
      </c>
      <c r="F25" s="83">
        <v>0</v>
      </c>
      <c r="G25" s="83">
        <v>1627346</v>
      </c>
      <c r="H25" s="83">
        <v>702475846</v>
      </c>
      <c r="I25" s="83">
        <v>702475846</v>
      </c>
    </row>
    <row r="26" spans="1:9" ht="23.7" customHeight="1" x14ac:dyDescent="0.35">
      <c r="A26" s="117"/>
      <c r="B26" s="113"/>
      <c r="C26" s="15" t="s">
        <v>39</v>
      </c>
      <c r="D26" s="84">
        <v>673981320</v>
      </c>
      <c r="E26" s="84">
        <v>702440700</v>
      </c>
      <c r="F26" s="84">
        <v>5752349</v>
      </c>
      <c r="G26" s="84">
        <v>175649005.70199999</v>
      </c>
      <c r="H26" s="84">
        <v>883842054.70200002</v>
      </c>
      <c r="I26" s="84">
        <v>883842054.70200002</v>
      </c>
    </row>
    <row r="27" spans="1:9" ht="23.7" customHeight="1" x14ac:dyDescent="0.35">
      <c r="A27" s="117">
        <v>1071</v>
      </c>
      <c r="B27" s="113" t="s">
        <v>161</v>
      </c>
      <c r="C27" s="14" t="s">
        <v>5</v>
      </c>
      <c r="D27" s="83">
        <v>2988583</v>
      </c>
      <c r="E27" s="83">
        <v>3035268</v>
      </c>
      <c r="F27" s="83">
        <v>60617</v>
      </c>
      <c r="G27" s="83">
        <v>0</v>
      </c>
      <c r="H27" s="83">
        <v>3095885</v>
      </c>
      <c r="I27" s="83">
        <v>3095885</v>
      </c>
    </row>
    <row r="28" spans="1:9" ht="23.7" customHeight="1" x14ac:dyDescent="0.35">
      <c r="A28" s="117"/>
      <c r="B28" s="113"/>
      <c r="C28" s="15" t="s">
        <v>39</v>
      </c>
      <c r="D28" s="84">
        <v>2988583</v>
      </c>
      <c r="E28" s="84">
        <v>3035268</v>
      </c>
      <c r="F28" s="84">
        <v>60617</v>
      </c>
      <c r="G28" s="84">
        <v>0</v>
      </c>
      <c r="H28" s="84">
        <v>3095885</v>
      </c>
      <c r="I28" s="84">
        <v>3095885</v>
      </c>
    </row>
    <row r="29" spans="1:9" ht="23.7" customHeight="1" x14ac:dyDescent="0.35">
      <c r="A29" s="117">
        <v>1072</v>
      </c>
      <c r="B29" s="113" t="s">
        <v>61</v>
      </c>
      <c r="C29" s="14" t="s">
        <v>5</v>
      </c>
      <c r="D29" s="83">
        <v>166881504</v>
      </c>
      <c r="E29" s="83">
        <v>166881504</v>
      </c>
      <c r="F29" s="83">
        <v>166000</v>
      </c>
      <c r="G29" s="83">
        <v>0</v>
      </c>
      <c r="H29" s="83">
        <v>167047504</v>
      </c>
      <c r="I29" s="83">
        <v>167042786.97817034</v>
      </c>
    </row>
    <row r="30" spans="1:9" ht="23.7" customHeight="1" x14ac:dyDescent="0.35">
      <c r="A30" s="117"/>
      <c r="B30" s="113"/>
      <c r="C30" s="15" t="s">
        <v>39</v>
      </c>
      <c r="D30" s="84">
        <v>166881504</v>
      </c>
      <c r="E30" s="84">
        <v>166881504</v>
      </c>
      <c r="F30" s="84">
        <v>166000</v>
      </c>
      <c r="G30" s="84">
        <v>0</v>
      </c>
      <c r="H30" s="84">
        <v>167047504</v>
      </c>
      <c r="I30" s="84">
        <v>167042786.97817034</v>
      </c>
    </row>
    <row r="31" spans="1:9" ht="24.75" customHeight="1" x14ac:dyDescent="0.35">
      <c r="A31" s="117">
        <v>1079</v>
      </c>
      <c r="B31" s="113" t="s">
        <v>160</v>
      </c>
      <c r="C31" s="14" t="s">
        <v>5</v>
      </c>
      <c r="D31" s="83">
        <v>26758652</v>
      </c>
      <c r="E31" s="83">
        <v>26758652</v>
      </c>
      <c r="F31" s="83">
        <v>239450</v>
      </c>
      <c r="G31" s="83">
        <v>0</v>
      </c>
      <c r="H31" s="83">
        <v>26998102</v>
      </c>
      <c r="I31" s="83">
        <v>26998102</v>
      </c>
    </row>
    <row r="32" spans="1:9" ht="25.5" customHeight="1" x14ac:dyDescent="0.35">
      <c r="A32" s="117"/>
      <c r="B32" s="113"/>
      <c r="C32" s="15" t="s">
        <v>39</v>
      </c>
      <c r="D32" s="84">
        <v>26758652</v>
      </c>
      <c r="E32" s="84">
        <v>26758652</v>
      </c>
      <c r="F32" s="84">
        <v>239450</v>
      </c>
      <c r="G32" s="84">
        <v>0</v>
      </c>
      <c r="H32" s="84">
        <v>26998102</v>
      </c>
      <c r="I32" s="84">
        <v>26998102</v>
      </c>
    </row>
    <row r="33" spans="1:9" ht="23.7" customHeight="1" x14ac:dyDescent="0.35">
      <c r="A33" s="117">
        <v>1080</v>
      </c>
      <c r="B33" s="113" t="s">
        <v>162</v>
      </c>
      <c r="C33" s="14" t="s">
        <v>5</v>
      </c>
      <c r="D33" s="83">
        <v>145597740</v>
      </c>
      <c r="E33" s="83">
        <v>145597740</v>
      </c>
      <c r="F33" s="83">
        <v>4556745</v>
      </c>
      <c r="G33" s="83">
        <v>0</v>
      </c>
      <c r="H33" s="83">
        <v>150154485</v>
      </c>
      <c r="I33" s="83">
        <v>150154485</v>
      </c>
    </row>
    <row r="34" spans="1:9" ht="23.7" customHeight="1" x14ac:dyDescent="0.35">
      <c r="A34" s="117"/>
      <c r="B34" s="113"/>
      <c r="C34" s="15" t="s">
        <v>39</v>
      </c>
      <c r="D34" s="84">
        <v>145597740</v>
      </c>
      <c r="E34" s="84">
        <v>145597740</v>
      </c>
      <c r="F34" s="84">
        <v>4556745</v>
      </c>
      <c r="G34" s="84">
        <v>0</v>
      </c>
      <c r="H34" s="84">
        <v>150154485</v>
      </c>
      <c r="I34" s="84">
        <v>150154485</v>
      </c>
    </row>
    <row r="35" spans="1:9" ht="20.25" customHeight="1" x14ac:dyDescent="0.35">
      <c r="A35" s="117">
        <v>1104</v>
      </c>
      <c r="B35" s="113" t="s">
        <v>143</v>
      </c>
      <c r="C35" s="14" t="s">
        <v>5</v>
      </c>
      <c r="D35" s="83">
        <v>388082092</v>
      </c>
      <c r="E35" s="83">
        <v>392956288</v>
      </c>
      <c r="F35" s="83">
        <v>2418222</v>
      </c>
      <c r="G35" s="83">
        <v>0</v>
      </c>
      <c r="H35" s="83">
        <v>395374510</v>
      </c>
      <c r="I35" s="83">
        <v>395374510</v>
      </c>
    </row>
    <row r="36" spans="1:9" ht="19.5" customHeight="1" x14ac:dyDescent="0.35">
      <c r="A36" s="117"/>
      <c r="B36" s="113"/>
      <c r="C36" s="14" t="s">
        <v>9</v>
      </c>
      <c r="D36" s="83">
        <v>677539543</v>
      </c>
      <c r="E36" s="83">
        <v>677917989</v>
      </c>
      <c r="F36" s="83">
        <v>236355</v>
      </c>
      <c r="G36" s="83">
        <v>1129660</v>
      </c>
      <c r="H36" s="83">
        <v>679284004</v>
      </c>
      <c r="I36" s="83">
        <v>679284004</v>
      </c>
    </row>
    <row r="37" spans="1:9" ht="23.7" customHeight="1" x14ac:dyDescent="0.35">
      <c r="A37" s="117"/>
      <c r="B37" s="113"/>
      <c r="C37" s="15" t="s">
        <v>39</v>
      </c>
      <c r="D37" s="84">
        <v>1065621635</v>
      </c>
      <c r="E37" s="84">
        <v>1070874277</v>
      </c>
      <c r="F37" s="84">
        <v>2654577</v>
      </c>
      <c r="G37" s="84">
        <v>1129660</v>
      </c>
      <c r="H37" s="84">
        <v>1074658514</v>
      </c>
      <c r="I37" s="84">
        <v>1074658514</v>
      </c>
    </row>
    <row r="38" spans="1:9" ht="23.7" customHeight="1" x14ac:dyDescent="0.35">
      <c r="A38" s="117">
        <v>1312</v>
      </c>
      <c r="B38" s="113" t="s">
        <v>144</v>
      </c>
      <c r="C38" s="14" t="s">
        <v>7</v>
      </c>
      <c r="D38" s="83">
        <v>3738745</v>
      </c>
      <c r="E38" s="83">
        <v>3738745</v>
      </c>
      <c r="F38" s="83">
        <v>5218</v>
      </c>
      <c r="G38" s="83">
        <v>38383</v>
      </c>
      <c r="H38" s="83">
        <v>3782346</v>
      </c>
      <c r="I38" s="83">
        <v>3782346</v>
      </c>
    </row>
    <row r="39" spans="1:9" ht="21" customHeight="1" x14ac:dyDescent="0.35">
      <c r="A39" s="117"/>
      <c r="B39" s="113"/>
      <c r="C39" s="15" t="s">
        <v>39</v>
      </c>
      <c r="D39" s="84">
        <v>3738745</v>
      </c>
      <c r="E39" s="84">
        <v>3738745</v>
      </c>
      <c r="F39" s="84">
        <v>5218</v>
      </c>
      <c r="G39" s="84">
        <v>38383</v>
      </c>
      <c r="H39" s="84">
        <v>3782346</v>
      </c>
      <c r="I39" s="84">
        <v>3782346</v>
      </c>
    </row>
    <row r="40" spans="1:9" ht="23.7" customHeight="1" x14ac:dyDescent="0.35">
      <c r="A40" s="117">
        <v>1393</v>
      </c>
      <c r="B40" s="113" t="s">
        <v>66</v>
      </c>
      <c r="C40" s="14" t="s">
        <v>7</v>
      </c>
      <c r="D40" s="83">
        <v>4412764</v>
      </c>
      <c r="E40" s="83">
        <v>14165650</v>
      </c>
      <c r="F40" s="83">
        <v>3525</v>
      </c>
      <c r="G40" s="83">
        <v>40271</v>
      </c>
      <c r="H40" s="83">
        <v>14209446</v>
      </c>
      <c r="I40" s="83">
        <v>14209446</v>
      </c>
    </row>
    <row r="41" spans="1:9" ht="23.7" customHeight="1" x14ac:dyDescent="0.35">
      <c r="A41" s="117"/>
      <c r="B41" s="113"/>
      <c r="C41" s="15" t="s">
        <v>39</v>
      </c>
      <c r="D41" s="84">
        <v>4412764</v>
      </c>
      <c r="E41" s="84">
        <v>14165650</v>
      </c>
      <c r="F41" s="84">
        <v>3525</v>
      </c>
      <c r="G41" s="84">
        <v>40271</v>
      </c>
      <c r="H41" s="84">
        <v>14209446</v>
      </c>
      <c r="I41" s="84">
        <v>14209446</v>
      </c>
    </row>
    <row r="42" spans="1:9" ht="30.75" customHeight="1" x14ac:dyDescent="0.35">
      <c r="A42" s="117">
        <v>1410</v>
      </c>
      <c r="B42" s="113" t="s">
        <v>147</v>
      </c>
      <c r="C42" s="14" t="s">
        <v>7</v>
      </c>
      <c r="D42" s="83">
        <v>1062665</v>
      </c>
      <c r="E42" s="83">
        <v>1062665</v>
      </c>
      <c r="F42" s="83">
        <v>0</v>
      </c>
      <c r="G42" s="83">
        <v>0</v>
      </c>
      <c r="H42" s="83">
        <v>1062665</v>
      </c>
      <c r="I42" s="83">
        <v>1062665</v>
      </c>
    </row>
    <row r="43" spans="1:9" ht="23.7" customHeight="1" x14ac:dyDescent="0.35">
      <c r="A43" s="117"/>
      <c r="B43" s="113"/>
      <c r="C43" s="15" t="s">
        <v>39</v>
      </c>
      <c r="D43" s="84">
        <v>1062665</v>
      </c>
      <c r="E43" s="84">
        <v>1062665</v>
      </c>
      <c r="F43" s="84">
        <v>0</v>
      </c>
      <c r="G43" s="84">
        <v>0</v>
      </c>
      <c r="H43" s="84">
        <v>1062665</v>
      </c>
      <c r="I43" s="84">
        <v>1062665</v>
      </c>
    </row>
    <row r="44" spans="1:9" ht="23.7" customHeight="1" x14ac:dyDescent="0.35">
      <c r="A44" s="117">
        <v>1520</v>
      </c>
      <c r="B44" s="113" t="s">
        <v>68</v>
      </c>
      <c r="C44" s="14" t="s">
        <v>7</v>
      </c>
      <c r="D44" s="83">
        <v>1487793</v>
      </c>
      <c r="E44" s="83">
        <v>1487793</v>
      </c>
      <c r="F44" s="83">
        <v>151993</v>
      </c>
      <c r="G44" s="83">
        <v>23766</v>
      </c>
      <c r="H44" s="83">
        <v>1663552</v>
      </c>
      <c r="I44" s="83">
        <v>1663552</v>
      </c>
    </row>
    <row r="45" spans="1:9" ht="23.7" customHeight="1" x14ac:dyDescent="0.35">
      <c r="A45" s="117"/>
      <c r="B45" s="113"/>
      <c r="C45" s="15" t="s">
        <v>39</v>
      </c>
      <c r="D45" s="84">
        <v>1487793</v>
      </c>
      <c r="E45" s="84">
        <v>1487793</v>
      </c>
      <c r="F45" s="84">
        <v>151993</v>
      </c>
      <c r="G45" s="84">
        <v>23766</v>
      </c>
      <c r="H45" s="84">
        <v>1663552</v>
      </c>
      <c r="I45" s="84">
        <v>1663552</v>
      </c>
    </row>
    <row r="46" spans="1:9" ht="45.75" customHeight="1" x14ac:dyDescent="0.35">
      <c r="A46" s="117">
        <v>1629</v>
      </c>
      <c r="B46" s="113" t="s">
        <v>173</v>
      </c>
      <c r="C46" s="14" t="s">
        <v>5</v>
      </c>
      <c r="D46" s="83">
        <v>206475</v>
      </c>
      <c r="E46" s="83">
        <v>206475</v>
      </c>
      <c r="F46" s="83">
        <v>2500</v>
      </c>
      <c r="G46" s="83">
        <v>0</v>
      </c>
      <c r="H46" s="83">
        <v>208975</v>
      </c>
      <c r="I46" s="83">
        <v>208975</v>
      </c>
    </row>
    <row r="47" spans="1:9" ht="23.7" customHeight="1" x14ac:dyDescent="0.35">
      <c r="A47" s="117"/>
      <c r="B47" s="113"/>
      <c r="C47" s="15" t="s">
        <v>39</v>
      </c>
      <c r="D47" s="84">
        <v>206475</v>
      </c>
      <c r="E47" s="84">
        <v>206475</v>
      </c>
      <c r="F47" s="84">
        <v>2500</v>
      </c>
      <c r="G47" s="84">
        <v>0</v>
      </c>
      <c r="H47" s="84">
        <v>208975</v>
      </c>
      <c r="I47" s="84">
        <v>208975</v>
      </c>
    </row>
    <row r="48" spans="1:9" ht="35.25" customHeight="1" x14ac:dyDescent="0.35">
      <c r="A48" s="117">
        <v>1701</v>
      </c>
      <c r="B48" s="113" t="s">
        <v>157</v>
      </c>
      <c r="C48" s="14" t="s">
        <v>9</v>
      </c>
      <c r="D48" s="83">
        <v>259354</v>
      </c>
      <c r="E48" s="83">
        <v>259354</v>
      </c>
      <c r="F48" s="83">
        <v>-77390</v>
      </c>
      <c r="G48" s="83">
        <v>0</v>
      </c>
      <c r="H48" s="83">
        <v>181964</v>
      </c>
      <c r="I48" s="83">
        <v>181964</v>
      </c>
    </row>
    <row r="49" spans="1:9" ht="23.7" customHeight="1" x14ac:dyDescent="0.35">
      <c r="A49" s="117"/>
      <c r="B49" s="113"/>
      <c r="C49" s="15" t="s">
        <v>39</v>
      </c>
      <c r="D49" s="84">
        <v>259354</v>
      </c>
      <c r="E49" s="84">
        <v>259354</v>
      </c>
      <c r="F49" s="84">
        <v>-77390</v>
      </c>
      <c r="G49" s="84">
        <v>0</v>
      </c>
      <c r="H49" s="84">
        <v>181964</v>
      </c>
      <c r="I49" s="84">
        <v>181964</v>
      </c>
    </row>
    <row r="50" spans="1:9" ht="26.25" customHeight="1" x14ac:dyDescent="0.35">
      <c r="A50" s="117">
        <v>1702</v>
      </c>
      <c r="B50" s="113" t="s">
        <v>149</v>
      </c>
      <c r="C50" s="14" t="s">
        <v>7</v>
      </c>
      <c r="D50" s="83">
        <v>1393795</v>
      </c>
      <c r="E50" s="83">
        <v>1393795</v>
      </c>
      <c r="F50" s="83">
        <v>2000</v>
      </c>
      <c r="G50" s="83">
        <v>0</v>
      </c>
      <c r="H50" s="83">
        <v>1395795</v>
      </c>
      <c r="I50" s="83">
        <v>1395795</v>
      </c>
    </row>
    <row r="51" spans="1:9" ht="23.7" customHeight="1" x14ac:dyDescent="0.35">
      <c r="A51" s="117"/>
      <c r="B51" s="113"/>
      <c r="C51" s="15" t="s">
        <v>39</v>
      </c>
      <c r="D51" s="84">
        <v>1393795</v>
      </c>
      <c r="E51" s="84">
        <v>1393795</v>
      </c>
      <c r="F51" s="84">
        <v>2000</v>
      </c>
      <c r="G51" s="84">
        <v>0</v>
      </c>
      <c r="H51" s="84">
        <v>1395795</v>
      </c>
      <c r="I51" s="84">
        <v>1395795</v>
      </c>
    </row>
    <row r="52" spans="1:9" ht="30" customHeight="1" x14ac:dyDescent="0.35">
      <c r="A52" s="117">
        <v>1709</v>
      </c>
      <c r="B52" s="113" t="s">
        <v>172</v>
      </c>
      <c r="C52" s="14" t="s">
        <v>5</v>
      </c>
      <c r="D52" s="83">
        <v>159475</v>
      </c>
      <c r="E52" s="83">
        <v>159475</v>
      </c>
      <c r="F52" s="83">
        <v>0</v>
      </c>
      <c r="G52" s="83">
        <v>0</v>
      </c>
      <c r="H52" s="83">
        <v>159475</v>
      </c>
      <c r="I52" s="83">
        <v>148975</v>
      </c>
    </row>
    <row r="53" spans="1:9" ht="23.7" customHeight="1" x14ac:dyDescent="0.35">
      <c r="A53" s="117"/>
      <c r="B53" s="113"/>
      <c r="C53" s="15" t="s">
        <v>39</v>
      </c>
      <c r="D53" s="84">
        <v>159475</v>
      </c>
      <c r="E53" s="84">
        <v>159475</v>
      </c>
      <c r="F53" s="84">
        <v>0</v>
      </c>
      <c r="G53" s="84">
        <v>0</v>
      </c>
      <c r="H53" s="84">
        <v>159475</v>
      </c>
      <c r="I53" s="84">
        <v>148975</v>
      </c>
    </row>
    <row r="54" spans="1:9" ht="23.7" customHeight="1" x14ac:dyDescent="0.35">
      <c r="A54" s="117">
        <v>1811</v>
      </c>
      <c r="B54" s="113" t="s">
        <v>152</v>
      </c>
      <c r="C54" s="14" t="s">
        <v>5</v>
      </c>
      <c r="D54" s="83">
        <v>3110265</v>
      </c>
      <c r="E54" s="83">
        <v>3110265</v>
      </c>
      <c r="F54" s="83">
        <v>0</v>
      </c>
      <c r="G54" s="83">
        <v>0</v>
      </c>
      <c r="H54" s="83">
        <v>3110265</v>
      </c>
      <c r="I54" s="83">
        <v>3110265</v>
      </c>
    </row>
    <row r="55" spans="1:9" ht="23.7" customHeight="1" x14ac:dyDescent="0.35">
      <c r="A55" s="117"/>
      <c r="B55" s="113"/>
      <c r="C55" s="14" t="s">
        <v>7</v>
      </c>
      <c r="D55" s="83">
        <v>1707771</v>
      </c>
      <c r="E55" s="83">
        <v>11860506</v>
      </c>
      <c r="F55" s="83">
        <v>2272</v>
      </c>
      <c r="G55" s="83">
        <v>0</v>
      </c>
      <c r="H55" s="83">
        <v>11862778</v>
      </c>
      <c r="I55" s="83">
        <v>11862778</v>
      </c>
    </row>
    <row r="56" spans="1:9" ht="23.7" customHeight="1" x14ac:dyDescent="0.35">
      <c r="A56" s="117"/>
      <c r="B56" s="113"/>
      <c r="C56" s="14" t="s">
        <v>9</v>
      </c>
      <c r="D56" s="83">
        <v>1007210</v>
      </c>
      <c r="E56" s="83">
        <v>1007210</v>
      </c>
      <c r="F56" s="83">
        <v>0</v>
      </c>
      <c r="G56" s="83">
        <v>0</v>
      </c>
      <c r="H56" s="83">
        <v>1007210</v>
      </c>
      <c r="I56" s="83">
        <v>1007210</v>
      </c>
    </row>
    <row r="57" spans="1:9" ht="23.7" customHeight="1" x14ac:dyDescent="0.35">
      <c r="A57" s="117"/>
      <c r="B57" s="113"/>
      <c r="C57" s="15" t="s">
        <v>39</v>
      </c>
      <c r="D57" s="84">
        <v>5825246</v>
      </c>
      <c r="E57" s="84">
        <v>15977981</v>
      </c>
      <c r="F57" s="84">
        <v>2272</v>
      </c>
      <c r="G57" s="84">
        <v>0</v>
      </c>
      <c r="H57" s="84">
        <v>15980253</v>
      </c>
      <c r="I57" s="84">
        <v>15980253</v>
      </c>
    </row>
    <row r="58" spans="1:9" ht="23.7" customHeight="1" x14ac:dyDescent="0.35">
      <c r="A58" s="117">
        <v>1910</v>
      </c>
      <c r="B58" s="113" t="s">
        <v>74</v>
      </c>
      <c r="C58" s="14" t="s">
        <v>5</v>
      </c>
      <c r="D58" s="83">
        <v>39272252</v>
      </c>
      <c r="E58" s="83">
        <v>39272252</v>
      </c>
      <c r="F58" s="83">
        <v>211400</v>
      </c>
      <c r="G58" s="83">
        <v>0</v>
      </c>
      <c r="H58" s="83">
        <v>39483652</v>
      </c>
      <c r="I58" s="83">
        <v>39483652</v>
      </c>
    </row>
    <row r="59" spans="1:9" ht="23.7" customHeight="1" x14ac:dyDescent="0.35">
      <c r="A59" s="117"/>
      <c r="B59" s="113"/>
      <c r="C59" s="14" t="s">
        <v>7</v>
      </c>
      <c r="D59" s="83">
        <v>56688366</v>
      </c>
      <c r="E59" s="83">
        <v>56688366</v>
      </c>
      <c r="F59" s="83">
        <v>271975</v>
      </c>
      <c r="G59" s="83">
        <v>93750</v>
      </c>
      <c r="H59" s="83">
        <v>57054091</v>
      </c>
      <c r="I59" s="83">
        <v>57054091</v>
      </c>
    </row>
    <row r="60" spans="1:9" ht="23.7" customHeight="1" x14ac:dyDescent="0.35">
      <c r="A60" s="117"/>
      <c r="B60" s="113"/>
      <c r="C60" s="15" t="s">
        <v>39</v>
      </c>
      <c r="D60" s="84">
        <v>95960618</v>
      </c>
      <c r="E60" s="84">
        <v>95960618</v>
      </c>
      <c r="F60" s="84">
        <v>483375</v>
      </c>
      <c r="G60" s="84">
        <v>93750</v>
      </c>
      <c r="H60" s="84">
        <v>96537743</v>
      </c>
      <c r="I60" s="84">
        <v>96537743</v>
      </c>
    </row>
    <row r="61" spans="1:9" ht="23.7" customHeight="1" x14ac:dyDescent="0.35">
      <c r="A61" s="117">
        <v>1920</v>
      </c>
      <c r="B61" s="113" t="s">
        <v>137</v>
      </c>
      <c r="C61" s="14" t="s">
        <v>5</v>
      </c>
      <c r="D61" s="83">
        <v>66449566</v>
      </c>
      <c r="E61" s="83">
        <v>66508956</v>
      </c>
      <c r="F61" s="83">
        <v>158000</v>
      </c>
      <c r="G61" s="83">
        <v>0</v>
      </c>
      <c r="H61" s="83">
        <v>66666956</v>
      </c>
      <c r="I61" s="83">
        <v>66666956</v>
      </c>
    </row>
    <row r="62" spans="1:9" ht="23.7" customHeight="1" x14ac:dyDescent="0.35">
      <c r="A62" s="117"/>
      <c r="B62" s="113"/>
      <c r="C62" s="14" t="s">
        <v>7</v>
      </c>
      <c r="D62" s="83">
        <v>3868175295</v>
      </c>
      <c r="E62" s="83">
        <v>3874981763</v>
      </c>
      <c r="F62" s="83">
        <v>1351288</v>
      </c>
      <c r="G62" s="83">
        <v>52278739</v>
      </c>
      <c r="H62" s="83">
        <v>3928611790</v>
      </c>
      <c r="I62" s="83">
        <v>3928611790</v>
      </c>
    </row>
    <row r="63" spans="1:9" ht="20.25" customHeight="1" x14ac:dyDescent="0.35">
      <c r="A63" s="117"/>
      <c r="B63" s="113"/>
      <c r="C63" s="15" t="s">
        <v>39</v>
      </c>
      <c r="D63" s="84">
        <v>3934624861</v>
      </c>
      <c r="E63" s="84">
        <v>3941490719</v>
      </c>
      <c r="F63" s="84">
        <v>1509288</v>
      </c>
      <c r="G63" s="84">
        <v>52278739</v>
      </c>
      <c r="H63" s="84">
        <v>3995278746</v>
      </c>
      <c r="I63" s="84">
        <v>3995278746</v>
      </c>
    </row>
    <row r="64" spans="1:9" ht="23.25" customHeight="1" x14ac:dyDescent="0.35">
      <c r="A64" s="117">
        <v>2011</v>
      </c>
      <c r="B64" s="113" t="s">
        <v>163</v>
      </c>
      <c r="C64" s="14" t="s">
        <v>5</v>
      </c>
      <c r="D64" s="83">
        <v>1701525</v>
      </c>
      <c r="E64" s="83">
        <v>1701525</v>
      </c>
      <c r="F64" s="83">
        <v>71000</v>
      </c>
      <c r="G64" s="83">
        <v>0</v>
      </c>
      <c r="H64" s="83">
        <v>1772525</v>
      </c>
      <c r="I64" s="83">
        <v>1772525</v>
      </c>
    </row>
    <row r="65" spans="1:9" ht="23.7" customHeight="1" x14ac:dyDescent="0.35">
      <c r="A65" s="117"/>
      <c r="B65" s="113"/>
      <c r="C65" s="14" t="s">
        <v>7</v>
      </c>
      <c r="D65" s="83">
        <v>3281448</v>
      </c>
      <c r="E65" s="83">
        <v>3281448</v>
      </c>
      <c r="F65" s="83">
        <v>782150</v>
      </c>
      <c r="G65" s="83">
        <v>1900</v>
      </c>
      <c r="H65" s="83">
        <v>4065498</v>
      </c>
      <c r="I65" s="83">
        <v>4065498</v>
      </c>
    </row>
    <row r="66" spans="1:9" ht="19.5" customHeight="1" x14ac:dyDescent="0.35">
      <c r="A66" s="117"/>
      <c r="B66" s="113"/>
      <c r="C66" s="15" t="s">
        <v>39</v>
      </c>
      <c r="D66" s="84">
        <v>4982973</v>
      </c>
      <c r="E66" s="84">
        <v>4982973</v>
      </c>
      <c r="F66" s="84">
        <v>853150</v>
      </c>
      <c r="G66" s="84">
        <v>1900</v>
      </c>
      <c r="H66" s="84">
        <v>5838023</v>
      </c>
      <c r="I66" s="84">
        <v>5838023</v>
      </c>
    </row>
    <row r="67" spans="1:9" ht="23.7" customHeight="1" x14ac:dyDescent="0.35">
      <c r="A67" s="117">
        <v>2012</v>
      </c>
      <c r="B67" s="113" t="s">
        <v>168</v>
      </c>
      <c r="C67" s="14" t="s">
        <v>7</v>
      </c>
      <c r="D67" s="83">
        <v>105409567</v>
      </c>
      <c r="E67" s="83">
        <v>185424877</v>
      </c>
      <c r="F67" s="83">
        <v>0</v>
      </c>
      <c r="G67" s="83">
        <v>83061</v>
      </c>
      <c r="H67" s="83">
        <v>185507938</v>
      </c>
      <c r="I67" s="83">
        <v>185507938</v>
      </c>
    </row>
    <row r="68" spans="1:9" ht="20.25" customHeight="1" x14ac:dyDescent="0.35">
      <c r="A68" s="117"/>
      <c r="B68" s="113"/>
      <c r="C68" s="15" t="s">
        <v>39</v>
      </c>
      <c r="D68" s="84">
        <v>105409567</v>
      </c>
      <c r="E68" s="84">
        <v>185424877</v>
      </c>
      <c r="F68" s="84">
        <v>0</v>
      </c>
      <c r="G68" s="84">
        <v>83061</v>
      </c>
      <c r="H68" s="84">
        <v>185507938</v>
      </c>
      <c r="I68" s="84">
        <v>185507938</v>
      </c>
    </row>
    <row r="69" spans="1:9" ht="21.75" customHeight="1" x14ac:dyDescent="0.35">
      <c r="A69" s="117">
        <v>2022</v>
      </c>
      <c r="B69" s="113" t="s">
        <v>78</v>
      </c>
      <c r="C69" s="14" t="s">
        <v>5</v>
      </c>
      <c r="D69" s="83">
        <v>8598007</v>
      </c>
      <c r="E69" s="83">
        <v>8598007</v>
      </c>
      <c r="F69" s="83">
        <v>57600</v>
      </c>
      <c r="G69" s="83">
        <v>0</v>
      </c>
      <c r="H69" s="83">
        <v>8655607</v>
      </c>
      <c r="I69" s="83">
        <v>8655607</v>
      </c>
    </row>
    <row r="70" spans="1:9" ht="19.5" customHeight="1" x14ac:dyDescent="0.35">
      <c r="A70" s="117"/>
      <c r="B70" s="113"/>
      <c r="C70" s="15" t="s">
        <v>39</v>
      </c>
      <c r="D70" s="84">
        <v>8598007</v>
      </c>
      <c r="E70" s="84">
        <v>8598007</v>
      </c>
      <c r="F70" s="84">
        <v>57600</v>
      </c>
      <c r="G70" s="84">
        <v>0</v>
      </c>
      <c r="H70" s="84">
        <v>8655607</v>
      </c>
      <c r="I70" s="84">
        <v>8655607</v>
      </c>
    </row>
    <row r="71" spans="1:9" ht="24.75" customHeight="1" x14ac:dyDescent="0.35">
      <c r="A71" s="117">
        <v>2023</v>
      </c>
      <c r="B71" s="113" t="s">
        <v>156</v>
      </c>
      <c r="C71" s="14" t="s">
        <v>5</v>
      </c>
      <c r="D71" s="83">
        <v>12222690</v>
      </c>
      <c r="E71" s="83">
        <v>12222690</v>
      </c>
      <c r="F71" s="83">
        <v>0</v>
      </c>
      <c r="G71" s="83">
        <v>0</v>
      </c>
      <c r="H71" s="83">
        <v>12222690</v>
      </c>
      <c r="I71" s="83">
        <v>12222690</v>
      </c>
    </row>
    <row r="72" spans="1:9" ht="23.7" customHeight="1" x14ac:dyDescent="0.35">
      <c r="A72" s="117"/>
      <c r="B72" s="113"/>
      <c r="C72" s="15" t="s">
        <v>39</v>
      </c>
      <c r="D72" s="84">
        <v>12222690</v>
      </c>
      <c r="E72" s="84">
        <v>12222690</v>
      </c>
      <c r="F72" s="84">
        <v>0</v>
      </c>
      <c r="G72" s="84">
        <v>0</v>
      </c>
      <c r="H72" s="84">
        <v>12222690</v>
      </c>
      <c r="I72" s="84">
        <v>12222690</v>
      </c>
    </row>
    <row r="73" spans="1:9" ht="25.5" customHeight="1" x14ac:dyDescent="0.35">
      <c r="A73" s="117">
        <v>2100</v>
      </c>
      <c r="B73" s="113" t="s">
        <v>155</v>
      </c>
      <c r="C73" s="14" t="s">
        <v>5</v>
      </c>
      <c r="D73" s="83">
        <v>8670208</v>
      </c>
      <c r="E73" s="83">
        <v>8670208</v>
      </c>
      <c r="F73" s="83">
        <v>3700</v>
      </c>
      <c r="G73" s="83">
        <v>0</v>
      </c>
      <c r="H73" s="83">
        <v>8673908</v>
      </c>
      <c r="I73" s="83">
        <v>8673908</v>
      </c>
    </row>
    <row r="74" spans="1:9" ht="23.7" customHeight="1" x14ac:dyDescent="0.35">
      <c r="A74" s="117"/>
      <c r="B74" s="113"/>
      <c r="C74" s="14" t="s">
        <v>9</v>
      </c>
      <c r="D74" s="83">
        <v>801496</v>
      </c>
      <c r="E74" s="83">
        <v>801496</v>
      </c>
      <c r="F74" s="83">
        <v>-152322</v>
      </c>
      <c r="G74" s="83">
        <v>0</v>
      </c>
      <c r="H74" s="83">
        <v>649174</v>
      </c>
      <c r="I74" s="83">
        <v>649174</v>
      </c>
    </row>
    <row r="75" spans="1:9" ht="23.7" customHeight="1" x14ac:dyDescent="0.35">
      <c r="A75" s="117"/>
      <c r="B75" s="113"/>
      <c r="C75" s="15" t="s">
        <v>39</v>
      </c>
      <c r="D75" s="84">
        <v>9471704</v>
      </c>
      <c r="E75" s="84">
        <v>9471704</v>
      </c>
      <c r="F75" s="84">
        <v>-148622</v>
      </c>
      <c r="G75" s="84">
        <v>0</v>
      </c>
      <c r="H75" s="84">
        <v>9323082</v>
      </c>
      <c r="I75" s="84">
        <v>9323082</v>
      </c>
    </row>
    <row r="76" spans="1:9" ht="23.7" customHeight="1" x14ac:dyDescent="0.35">
      <c r="A76" s="117">
        <v>2220</v>
      </c>
      <c r="B76" s="113" t="s">
        <v>153</v>
      </c>
      <c r="C76" s="14" t="s">
        <v>5</v>
      </c>
      <c r="D76" s="83">
        <v>86669029</v>
      </c>
      <c r="E76" s="83">
        <v>86669029</v>
      </c>
      <c r="F76" s="83">
        <v>1384963</v>
      </c>
      <c r="G76" s="83">
        <v>0</v>
      </c>
      <c r="H76" s="83">
        <v>88053992</v>
      </c>
      <c r="I76" s="83">
        <v>88053992</v>
      </c>
    </row>
    <row r="77" spans="1:9" ht="23.7" customHeight="1" x14ac:dyDescent="0.35">
      <c r="A77" s="117"/>
      <c r="B77" s="113"/>
      <c r="C77" s="14" t="s">
        <v>7</v>
      </c>
      <c r="D77" s="83">
        <v>249600</v>
      </c>
      <c r="E77" s="83">
        <v>249600</v>
      </c>
      <c r="F77" s="83">
        <v>6000</v>
      </c>
      <c r="G77" s="83">
        <v>0</v>
      </c>
      <c r="H77" s="83">
        <v>255600</v>
      </c>
      <c r="I77" s="83">
        <v>255600</v>
      </c>
    </row>
    <row r="78" spans="1:9" ht="23.7" customHeight="1" x14ac:dyDescent="0.35">
      <c r="A78" s="117"/>
      <c r="B78" s="113"/>
      <c r="C78" s="14" t="s">
        <v>9</v>
      </c>
      <c r="D78" s="83">
        <v>83334</v>
      </c>
      <c r="E78" s="83">
        <v>83334</v>
      </c>
      <c r="F78" s="83">
        <v>-252</v>
      </c>
      <c r="G78" s="83">
        <v>2452824</v>
      </c>
      <c r="H78" s="83">
        <v>2535906</v>
      </c>
      <c r="I78" s="83">
        <v>2535906</v>
      </c>
    </row>
    <row r="79" spans="1:9" ht="23.7" customHeight="1" x14ac:dyDescent="0.35">
      <c r="A79" s="117"/>
      <c r="B79" s="113"/>
      <c r="C79" s="15" t="s">
        <v>39</v>
      </c>
      <c r="D79" s="84">
        <v>87001963</v>
      </c>
      <c r="E79" s="84">
        <v>87001963</v>
      </c>
      <c r="F79" s="84">
        <v>1390711</v>
      </c>
      <c r="G79" s="84">
        <v>2452824</v>
      </c>
      <c r="H79" s="84">
        <v>90845498</v>
      </c>
      <c r="I79" s="84">
        <v>90845498</v>
      </c>
    </row>
    <row r="80" spans="1:9" ht="23.7" customHeight="1" x14ac:dyDescent="0.35">
      <c r="A80" s="117">
        <v>2391</v>
      </c>
      <c r="B80" s="113" t="s">
        <v>167</v>
      </c>
      <c r="C80" s="14" t="s">
        <v>5</v>
      </c>
      <c r="D80" s="83">
        <v>948933</v>
      </c>
      <c r="E80" s="83">
        <v>948933</v>
      </c>
      <c r="F80" s="83">
        <v>0</v>
      </c>
      <c r="G80" s="83">
        <v>0</v>
      </c>
      <c r="H80" s="83">
        <v>948933</v>
      </c>
      <c r="I80" s="83">
        <v>948933</v>
      </c>
    </row>
    <row r="81" spans="1:9" ht="23.7" customHeight="1" x14ac:dyDescent="0.35">
      <c r="A81" s="117"/>
      <c r="B81" s="113"/>
      <c r="C81" s="15" t="s">
        <v>39</v>
      </c>
      <c r="D81" s="84">
        <v>948933</v>
      </c>
      <c r="E81" s="84">
        <v>948933</v>
      </c>
      <c r="F81" s="84">
        <v>0</v>
      </c>
      <c r="G81" s="84">
        <v>0</v>
      </c>
      <c r="H81" s="84">
        <v>948933</v>
      </c>
      <c r="I81" s="84">
        <v>948933</v>
      </c>
    </row>
    <row r="82" spans="1:9" ht="31.5" customHeight="1" x14ac:dyDescent="0.35">
      <c r="A82" s="117">
        <v>2392</v>
      </c>
      <c r="B82" s="113" t="s">
        <v>159</v>
      </c>
      <c r="C82" s="14" t="s">
        <v>5</v>
      </c>
      <c r="D82" s="83">
        <v>463105742</v>
      </c>
      <c r="E82" s="83">
        <v>473644915</v>
      </c>
      <c r="F82" s="83">
        <v>5397350</v>
      </c>
      <c r="G82" s="83">
        <v>1627445.82</v>
      </c>
      <c r="H82" s="83">
        <v>480669710.81999999</v>
      </c>
      <c r="I82" s="83">
        <v>480453260.81999999</v>
      </c>
    </row>
    <row r="83" spans="1:9" ht="23.7" customHeight="1" x14ac:dyDescent="0.35">
      <c r="A83" s="117"/>
      <c r="B83" s="113"/>
      <c r="C83" s="15" t="s">
        <v>39</v>
      </c>
      <c r="D83" s="84">
        <v>463105742</v>
      </c>
      <c r="E83" s="84">
        <v>473644915</v>
      </c>
      <c r="F83" s="84">
        <v>5397350</v>
      </c>
      <c r="G83" s="84">
        <v>1627445.82</v>
      </c>
      <c r="H83" s="84">
        <v>480669710.81999999</v>
      </c>
      <c r="I83" s="84">
        <v>480453260.81999999</v>
      </c>
    </row>
    <row r="84" spans="1:9" ht="28.5" customHeight="1" x14ac:dyDescent="0.35">
      <c r="A84" s="117">
        <v>2394</v>
      </c>
      <c r="B84" s="113" t="s">
        <v>150</v>
      </c>
      <c r="C84" s="14" t="s">
        <v>5</v>
      </c>
      <c r="D84" s="83">
        <v>368884931</v>
      </c>
      <c r="E84" s="83">
        <v>368692692</v>
      </c>
      <c r="F84" s="83">
        <v>19492595</v>
      </c>
      <c r="G84" s="83">
        <v>0</v>
      </c>
      <c r="H84" s="83">
        <v>388185287</v>
      </c>
      <c r="I84" s="83">
        <v>388128109</v>
      </c>
    </row>
    <row r="85" spans="1:9" ht="23.7" customHeight="1" x14ac:dyDescent="0.35">
      <c r="A85" s="117"/>
      <c r="B85" s="113"/>
      <c r="C85" s="15" t="s">
        <v>39</v>
      </c>
      <c r="D85" s="84">
        <v>368884931</v>
      </c>
      <c r="E85" s="84">
        <v>368692692</v>
      </c>
      <c r="F85" s="84">
        <v>19492595</v>
      </c>
      <c r="G85" s="84">
        <v>0</v>
      </c>
      <c r="H85" s="84">
        <v>388185287</v>
      </c>
      <c r="I85" s="84">
        <v>388128109</v>
      </c>
    </row>
    <row r="86" spans="1:9" ht="23.7" customHeight="1" x14ac:dyDescent="0.35">
      <c r="A86" s="117">
        <v>2395</v>
      </c>
      <c r="B86" s="113" t="s">
        <v>139</v>
      </c>
      <c r="C86" s="14" t="s">
        <v>5</v>
      </c>
      <c r="D86" s="83">
        <v>71013666</v>
      </c>
      <c r="E86" s="83">
        <v>72008487</v>
      </c>
      <c r="F86" s="83">
        <v>1403518</v>
      </c>
      <c r="G86" s="83">
        <v>0</v>
      </c>
      <c r="H86" s="83">
        <v>73412005</v>
      </c>
      <c r="I86" s="83">
        <v>73116554</v>
      </c>
    </row>
    <row r="87" spans="1:9" ht="23.7" customHeight="1" x14ac:dyDescent="0.35">
      <c r="A87" s="117"/>
      <c r="B87" s="113"/>
      <c r="C87" s="14" t="s">
        <v>7</v>
      </c>
      <c r="D87" s="83">
        <v>83631696</v>
      </c>
      <c r="E87" s="83">
        <v>83631696</v>
      </c>
      <c r="F87" s="83">
        <v>-1912408</v>
      </c>
      <c r="G87" s="83">
        <v>0</v>
      </c>
      <c r="H87" s="83">
        <v>81719288</v>
      </c>
      <c r="I87" s="83">
        <v>81719288</v>
      </c>
    </row>
    <row r="88" spans="1:9" ht="23.7" customHeight="1" x14ac:dyDescent="0.35">
      <c r="A88" s="117"/>
      <c r="B88" s="113"/>
      <c r="C88" s="15" t="s">
        <v>39</v>
      </c>
      <c r="D88" s="84">
        <v>154645362</v>
      </c>
      <c r="E88" s="84">
        <v>155640183</v>
      </c>
      <c r="F88" s="84">
        <v>-508890</v>
      </c>
      <c r="G88" s="84">
        <v>0</v>
      </c>
      <c r="H88" s="84">
        <v>155131293</v>
      </c>
      <c r="I88" s="84">
        <v>154835842</v>
      </c>
    </row>
    <row r="89" spans="1:9" ht="23.7" customHeight="1" x14ac:dyDescent="0.35">
      <c r="A89" s="117">
        <v>2396</v>
      </c>
      <c r="B89" s="113" t="s">
        <v>171</v>
      </c>
      <c r="C89" s="14" t="s">
        <v>5</v>
      </c>
      <c r="D89" s="83">
        <v>114335</v>
      </c>
      <c r="E89" s="83">
        <v>114335</v>
      </c>
      <c r="F89" s="83">
        <v>0</v>
      </c>
      <c r="G89" s="83">
        <v>0</v>
      </c>
      <c r="H89" s="83">
        <v>114335</v>
      </c>
      <c r="I89" s="83">
        <v>109835</v>
      </c>
    </row>
    <row r="90" spans="1:9" ht="23.7" customHeight="1" x14ac:dyDescent="0.35">
      <c r="A90" s="117"/>
      <c r="B90" s="113"/>
      <c r="C90" s="15" t="s">
        <v>39</v>
      </c>
      <c r="D90" s="84">
        <v>114335</v>
      </c>
      <c r="E90" s="84">
        <v>114335</v>
      </c>
      <c r="F90" s="84">
        <v>0</v>
      </c>
      <c r="G90" s="84">
        <v>0</v>
      </c>
      <c r="H90" s="84">
        <v>114335</v>
      </c>
      <c r="I90" s="84">
        <v>109835</v>
      </c>
    </row>
    <row r="91" spans="1:9" ht="23.7" customHeight="1" x14ac:dyDescent="0.35">
      <c r="A91" s="117">
        <v>2410</v>
      </c>
      <c r="B91" s="113" t="s">
        <v>87</v>
      </c>
      <c r="C91" s="14" t="s">
        <v>5</v>
      </c>
      <c r="D91" s="83">
        <v>8443400</v>
      </c>
      <c r="E91" s="83">
        <v>8443400</v>
      </c>
      <c r="F91" s="83">
        <v>95000</v>
      </c>
      <c r="G91" s="83">
        <v>0</v>
      </c>
      <c r="H91" s="83">
        <v>8538400</v>
      </c>
      <c r="I91" s="83">
        <v>8538400</v>
      </c>
    </row>
    <row r="92" spans="1:9" ht="23.7" customHeight="1" x14ac:dyDescent="0.35">
      <c r="A92" s="117"/>
      <c r="B92" s="113"/>
      <c r="C92" s="14" t="s">
        <v>7</v>
      </c>
      <c r="D92" s="83">
        <v>17921350</v>
      </c>
      <c r="E92" s="83">
        <v>17921350</v>
      </c>
      <c r="F92" s="83">
        <v>76665</v>
      </c>
      <c r="G92" s="83">
        <v>0</v>
      </c>
      <c r="H92" s="83">
        <v>17998015</v>
      </c>
      <c r="I92" s="83">
        <v>17998015</v>
      </c>
    </row>
    <row r="93" spans="1:9" ht="23.7" customHeight="1" x14ac:dyDescent="0.35">
      <c r="A93" s="117"/>
      <c r="B93" s="113"/>
      <c r="C93" s="15" t="s">
        <v>39</v>
      </c>
      <c r="D93" s="84">
        <v>26364750</v>
      </c>
      <c r="E93" s="84">
        <v>26364750</v>
      </c>
      <c r="F93" s="84">
        <v>171665</v>
      </c>
      <c r="G93" s="84">
        <v>0</v>
      </c>
      <c r="H93" s="84">
        <v>26536415</v>
      </c>
      <c r="I93" s="84">
        <v>26536415</v>
      </c>
    </row>
    <row r="94" spans="1:9" ht="21.75" customHeight="1" x14ac:dyDescent="0.35">
      <c r="A94" s="117">
        <v>2511</v>
      </c>
      <c r="B94" s="113" t="s">
        <v>170</v>
      </c>
      <c r="C94" s="14" t="s">
        <v>5</v>
      </c>
      <c r="D94" s="83">
        <v>1171350</v>
      </c>
      <c r="E94" s="83">
        <v>910628</v>
      </c>
      <c r="F94" s="83">
        <v>0</v>
      </c>
      <c r="G94" s="83">
        <v>0</v>
      </c>
      <c r="H94" s="83">
        <v>910628</v>
      </c>
      <c r="I94" s="83">
        <v>878379</v>
      </c>
    </row>
    <row r="95" spans="1:9" ht="23.7" customHeight="1" x14ac:dyDescent="0.35">
      <c r="A95" s="117"/>
      <c r="B95" s="113"/>
      <c r="C95" s="15" t="s">
        <v>39</v>
      </c>
      <c r="D95" s="84">
        <v>1171350</v>
      </c>
      <c r="E95" s="84">
        <v>910628</v>
      </c>
      <c r="F95" s="84">
        <v>0</v>
      </c>
      <c r="G95" s="84">
        <v>0</v>
      </c>
      <c r="H95" s="84">
        <v>910628</v>
      </c>
      <c r="I95" s="84">
        <v>878379</v>
      </c>
    </row>
    <row r="96" spans="1:9" ht="23.7" customHeight="1" x14ac:dyDescent="0.35">
      <c r="A96" s="117">
        <v>2512</v>
      </c>
      <c r="B96" s="113" t="s">
        <v>145</v>
      </c>
      <c r="C96" s="14" t="s">
        <v>7</v>
      </c>
      <c r="D96" s="83">
        <v>37331596</v>
      </c>
      <c r="E96" s="83">
        <v>37331596</v>
      </c>
      <c r="F96" s="83">
        <v>18278556</v>
      </c>
      <c r="G96" s="83">
        <v>0</v>
      </c>
      <c r="H96" s="83">
        <v>55610152</v>
      </c>
      <c r="I96" s="83">
        <v>55610152</v>
      </c>
    </row>
    <row r="97" spans="1:9" ht="23.7" customHeight="1" x14ac:dyDescent="0.35">
      <c r="A97" s="117"/>
      <c r="B97" s="113"/>
      <c r="C97" s="15" t="s">
        <v>39</v>
      </c>
      <c r="D97" s="84">
        <v>37331596</v>
      </c>
      <c r="E97" s="84">
        <v>37331596</v>
      </c>
      <c r="F97" s="84">
        <v>18278556</v>
      </c>
      <c r="G97" s="84">
        <v>0</v>
      </c>
      <c r="H97" s="84">
        <v>55610152</v>
      </c>
      <c r="I97" s="84">
        <v>55610152</v>
      </c>
    </row>
    <row r="98" spans="1:9" ht="23.7" customHeight="1" x14ac:dyDescent="0.35">
      <c r="A98" s="117">
        <v>2599</v>
      </c>
      <c r="B98" s="113" t="s">
        <v>165</v>
      </c>
      <c r="C98" s="14" t="s">
        <v>5</v>
      </c>
      <c r="D98" s="83">
        <v>325500</v>
      </c>
      <c r="E98" s="83">
        <v>325500</v>
      </c>
      <c r="F98" s="83">
        <v>0</v>
      </c>
      <c r="G98" s="83">
        <v>0</v>
      </c>
      <c r="H98" s="83">
        <v>325500</v>
      </c>
      <c r="I98" s="83">
        <v>325500</v>
      </c>
    </row>
    <row r="99" spans="1:9" ht="23.7" customHeight="1" x14ac:dyDescent="0.35">
      <c r="A99" s="117"/>
      <c r="B99" s="113"/>
      <c r="C99" s="15" t="s">
        <v>39</v>
      </c>
      <c r="D99" s="84">
        <v>325500</v>
      </c>
      <c r="E99" s="84">
        <v>325500</v>
      </c>
      <c r="F99" s="84">
        <v>0</v>
      </c>
      <c r="G99" s="84">
        <v>0</v>
      </c>
      <c r="H99" s="84">
        <v>325500</v>
      </c>
      <c r="I99" s="84">
        <v>325500</v>
      </c>
    </row>
    <row r="100" spans="1:9" ht="18.75" customHeight="1" x14ac:dyDescent="0.35">
      <c r="A100" s="117">
        <v>2710</v>
      </c>
      <c r="B100" s="113" t="s">
        <v>91</v>
      </c>
      <c r="C100" s="14" t="s">
        <v>5</v>
      </c>
      <c r="D100" s="83">
        <v>4849050</v>
      </c>
      <c r="E100" s="83">
        <v>4845783</v>
      </c>
      <c r="F100" s="83">
        <v>0</v>
      </c>
      <c r="G100" s="83">
        <v>0</v>
      </c>
      <c r="H100" s="83">
        <v>4845783</v>
      </c>
      <c r="I100" s="83">
        <v>4845783</v>
      </c>
    </row>
    <row r="101" spans="1:9" ht="21.75" customHeight="1" x14ac:dyDescent="0.35">
      <c r="A101" s="117"/>
      <c r="B101" s="113"/>
      <c r="C101" s="14" t="s">
        <v>7</v>
      </c>
      <c r="D101" s="83">
        <v>61631309</v>
      </c>
      <c r="E101" s="83">
        <v>61631309</v>
      </c>
      <c r="F101" s="83">
        <v>288499</v>
      </c>
      <c r="G101" s="83">
        <v>682124</v>
      </c>
      <c r="H101" s="83">
        <v>62601932</v>
      </c>
      <c r="I101" s="83">
        <v>62601932</v>
      </c>
    </row>
    <row r="102" spans="1:9" ht="19.5" customHeight="1" x14ac:dyDescent="0.35">
      <c r="A102" s="117"/>
      <c r="B102" s="113"/>
      <c r="C102" s="15" t="s">
        <v>39</v>
      </c>
      <c r="D102" s="84">
        <v>66480359</v>
      </c>
      <c r="E102" s="84">
        <v>66477092</v>
      </c>
      <c r="F102" s="84">
        <v>288499</v>
      </c>
      <c r="G102" s="84">
        <v>682124</v>
      </c>
      <c r="H102" s="84">
        <v>67447715</v>
      </c>
      <c r="I102" s="84">
        <v>67447715</v>
      </c>
    </row>
    <row r="103" spans="1:9" ht="23.7" customHeight="1" x14ac:dyDescent="0.35">
      <c r="A103" s="117">
        <v>2732</v>
      </c>
      <c r="B103" s="113" t="s">
        <v>174</v>
      </c>
      <c r="C103" s="14" t="s">
        <v>7</v>
      </c>
      <c r="D103" s="83">
        <v>36697401</v>
      </c>
      <c r="E103" s="83">
        <v>36697401</v>
      </c>
      <c r="F103" s="83">
        <v>-606376</v>
      </c>
      <c r="G103" s="83">
        <v>0</v>
      </c>
      <c r="H103" s="83">
        <v>36091025</v>
      </c>
      <c r="I103" s="83">
        <v>36091025</v>
      </c>
    </row>
    <row r="104" spans="1:9" ht="23.7" customHeight="1" x14ac:dyDescent="0.35">
      <c r="A104" s="117"/>
      <c r="B104" s="113"/>
      <c r="C104" s="15" t="s">
        <v>39</v>
      </c>
      <c r="D104" s="84">
        <v>36697401</v>
      </c>
      <c r="E104" s="84">
        <v>36697401</v>
      </c>
      <c r="F104" s="84">
        <v>-606376</v>
      </c>
      <c r="G104" s="84">
        <v>0</v>
      </c>
      <c r="H104" s="84">
        <v>36091025</v>
      </c>
      <c r="I104" s="84">
        <v>36091025</v>
      </c>
    </row>
    <row r="105" spans="1:9" ht="23.7" customHeight="1" x14ac:dyDescent="0.35">
      <c r="A105" s="117">
        <v>2750</v>
      </c>
      <c r="B105" s="113" t="s">
        <v>158</v>
      </c>
      <c r="C105" s="14" t="s">
        <v>5</v>
      </c>
      <c r="D105" s="83">
        <v>1513775</v>
      </c>
      <c r="E105" s="83">
        <v>1513775</v>
      </c>
      <c r="F105" s="83">
        <v>18300</v>
      </c>
      <c r="G105" s="83">
        <v>0</v>
      </c>
      <c r="H105" s="83">
        <v>1532075</v>
      </c>
      <c r="I105" s="83">
        <v>1532075</v>
      </c>
    </row>
    <row r="106" spans="1:9" ht="23.7" customHeight="1" x14ac:dyDescent="0.35">
      <c r="A106" s="117"/>
      <c r="B106" s="113"/>
      <c r="C106" s="15" t="s">
        <v>39</v>
      </c>
      <c r="D106" s="84">
        <v>1513775</v>
      </c>
      <c r="E106" s="84">
        <v>1513775</v>
      </c>
      <c r="F106" s="84">
        <v>18300</v>
      </c>
      <c r="G106" s="84">
        <v>0</v>
      </c>
      <c r="H106" s="84">
        <v>1532075</v>
      </c>
      <c r="I106" s="84">
        <v>1532075</v>
      </c>
    </row>
    <row r="107" spans="1:9" ht="23.7" customHeight="1" x14ac:dyDescent="0.35">
      <c r="A107" s="117">
        <v>2790</v>
      </c>
      <c r="B107" s="113" t="s">
        <v>138</v>
      </c>
      <c r="C107" s="14" t="s">
        <v>7</v>
      </c>
      <c r="D107" s="83">
        <v>114420</v>
      </c>
      <c r="E107" s="83">
        <v>114420</v>
      </c>
      <c r="F107" s="83">
        <v>0</v>
      </c>
      <c r="G107" s="83">
        <v>0</v>
      </c>
      <c r="H107" s="83">
        <v>114420</v>
      </c>
      <c r="I107" s="83">
        <v>114420</v>
      </c>
    </row>
    <row r="108" spans="1:9" ht="23.7" customHeight="1" x14ac:dyDescent="0.35">
      <c r="A108" s="117"/>
      <c r="B108" s="113"/>
      <c r="C108" s="15" t="s">
        <v>39</v>
      </c>
      <c r="D108" s="84">
        <v>114420</v>
      </c>
      <c r="E108" s="84">
        <v>114420</v>
      </c>
      <c r="F108" s="84">
        <v>0</v>
      </c>
      <c r="G108" s="84">
        <v>0</v>
      </c>
      <c r="H108" s="84">
        <v>114420</v>
      </c>
      <c r="I108" s="84">
        <v>114420</v>
      </c>
    </row>
    <row r="109" spans="1:9" ht="23.7" customHeight="1" x14ac:dyDescent="0.35">
      <c r="A109" s="117">
        <v>2811</v>
      </c>
      <c r="B109" s="113" t="s">
        <v>146</v>
      </c>
      <c r="C109" s="14" t="s">
        <v>7</v>
      </c>
      <c r="D109" s="83">
        <v>1140790</v>
      </c>
      <c r="E109" s="83">
        <v>1142394</v>
      </c>
      <c r="F109" s="83">
        <v>60000</v>
      </c>
      <c r="G109" s="83">
        <v>0</v>
      </c>
      <c r="H109" s="83">
        <v>1202394</v>
      </c>
      <c r="I109" s="83">
        <v>1202394</v>
      </c>
    </row>
    <row r="110" spans="1:9" ht="23.7" customHeight="1" x14ac:dyDescent="0.35">
      <c r="A110" s="117"/>
      <c r="B110" s="113"/>
      <c r="C110" s="15" t="s">
        <v>39</v>
      </c>
      <c r="D110" s="84">
        <v>1140790</v>
      </c>
      <c r="E110" s="84">
        <v>1142394</v>
      </c>
      <c r="F110" s="84">
        <v>60000</v>
      </c>
      <c r="G110" s="84">
        <v>0</v>
      </c>
      <c r="H110" s="84">
        <v>1202394</v>
      </c>
      <c r="I110" s="84">
        <v>1202394</v>
      </c>
    </row>
    <row r="111" spans="1:9" ht="23.7" customHeight="1" x14ac:dyDescent="0.35">
      <c r="A111" s="117">
        <v>2819</v>
      </c>
      <c r="B111" s="113" t="s">
        <v>140</v>
      </c>
      <c r="C111" s="14" t="s">
        <v>7</v>
      </c>
      <c r="D111" s="83">
        <v>1360362</v>
      </c>
      <c r="E111" s="83">
        <v>1360362</v>
      </c>
      <c r="F111" s="83">
        <v>0</v>
      </c>
      <c r="G111" s="83">
        <v>0</v>
      </c>
      <c r="H111" s="83">
        <v>1360362</v>
      </c>
      <c r="I111" s="83">
        <v>1360362</v>
      </c>
    </row>
    <row r="112" spans="1:9" ht="23.7" customHeight="1" x14ac:dyDescent="0.35">
      <c r="A112" s="117"/>
      <c r="B112" s="113"/>
      <c r="C112" s="15" t="s">
        <v>39</v>
      </c>
      <c r="D112" s="84">
        <v>1360362</v>
      </c>
      <c r="E112" s="84">
        <v>1360362</v>
      </c>
      <c r="F112" s="84">
        <v>0</v>
      </c>
      <c r="G112" s="84">
        <v>0</v>
      </c>
      <c r="H112" s="84">
        <v>1360362</v>
      </c>
      <c r="I112" s="84">
        <v>1360362</v>
      </c>
    </row>
    <row r="113" spans="1:9" ht="23.7" customHeight="1" x14ac:dyDescent="0.35">
      <c r="A113" s="55">
        <v>2910</v>
      </c>
      <c r="B113" s="113" t="s">
        <v>97</v>
      </c>
      <c r="C113" s="14" t="s">
        <v>7</v>
      </c>
      <c r="D113" s="83">
        <v>3606850</v>
      </c>
      <c r="E113" s="83">
        <v>83509627</v>
      </c>
      <c r="F113" s="83">
        <v>1465601</v>
      </c>
      <c r="G113" s="83">
        <v>11776066</v>
      </c>
      <c r="H113" s="83">
        <v>96751294</v>
      </c>
      <c r="I113" s="83">
        <v>96751217</v>
      </c>
    </row>
    <row r="114" spans="1:9" ht="23.7" customHeight="1" x14ac:dyDescent="0.35">
      <c r="A114" s="55"/>
      <c r="B114" s="113"/>
      <c r="C114" s="15" t="s">
        <v>39</v>
      </c>
      <c r="D114" s="84">
        <v>3606850</v>
      </c>
      <c r="E114" s="84">
        <v>83509627</v>
      </c>
      <c r="F114" s="84">
        <v>1465601</v>
      </c>
      <c r="G114" s="84">
        <v>11776066</v>
      </c>
      <c r="H114" s="84">
        <v>96751294</v>
      </c>
      <c r="I114" s="84">
        <v>96751217</v>
      </c>
    </row>
    <row r="115" spans="1:9" ht="23.7" customHeight="1" x14ac:dyDescent="0.35">
      <c r="A115" s="117">
        <v>2920</v>
      </c>
      <c r="B115" s="113" t="s">
        <v>166</v>
      </c>
      <c r="C115" s="14" t="s">
        <v>5</v>
      </c>
      <c r="D115" s="83">
        <v>1927000</v>
      </c>
      <c r="E115" s="83">
        <v>1927000</v>
      </c>
      <c r="F115" s="83">
        <v>0</v>
      </c>
      <c r="G115" s="83">
        <v>0</v>
      </c>
      <c r="H115" s="83">
        <v>1927000</v>
      </c>
      <c r="I115" s="83">
        <v>1927000</v>
      </c>
    </row>
    <row r="116" spans="1:9" ht="23.7" customHeight="1" x14ac:dyDescent="0.35">
      <c r="A116" s="117"/>
      <c r="B116" s="113"/>
      <c r="C116" s="15" t="s">
        <v>39</v>
      </c>
      <c r="D116" s="84">
        <v>1927000</v>
      </c>
      <c r="E116" s="84">
        <v>1927000</v>
      </c>
      <c r="F116" s="84">
        <v>0</v>
      </c>
      <c r="G116" s="84">
        <v>0</v>
      </c>
      <c r="H116" s="84">
        <v>1927000</v>
      </c>
      <c r="I116" s="84">
        <v>1927000</v>
      </c>
    </row>
    <row r="117" spans="1:9" ht="23.7" customHeight="1" x14ac:dyDescent="0.35">
      <c r="A117" s="117">
        <v>3100</v>
      </c>
      <c r="B117" s="113" t="s">
        <v>164</v>
      </c>
      <c r="C117" s="14" t="s">
        <v>5</v>
      </c>
      <c r="D117" s="83">
        <v>4906176</v>
      </c>
      <c r="E117" s="83">
        <v>8355435</v>
      </c>
      <c r="F117" s="83">
        <v>0</v>
      </c>
      <c r="G117" s="83">
        <v>0</v>
      </c>
      <c r="H117" s="83">
        <v>8355435</v>
      </c>
      <c r="I117" s="83">
        <v>8355435</v>
      </c>
    </row>
    <row r="118" spans="1:9" ht="23.7" customHeight="1" x14ac:dyDescent="0.35">
      <c r="A118" s="117"/>
      <c r="B118" s="113"/>
      <c r="C118" s="14" t="s">
        <v>7</v>
      </c>
      <c r="D118" s="83">
        <v>123750</v>
      </c>
      <c r="E118" s="83">
        <v>123750</v>
      </c>
      <c r="F118" s="83">
        <v>0</v>
      </c>
      <c r="G118" s="83">
        <v>0</v>
      </c>
      <c r="H118" s="83">
        <v>123750</v>
      </c>
      <c r="I118" s="83">
        <v>123750</v>
      </c>
    </row>
    <row r="119" spans="1:9" ht="23.7" customHeight="1" x14ac:dyDescent="0.35">
      <c r="A119" s="117"/>
      <c r="B119" s="113"/>
      <c r="C119" s="15" t="s">
        <v>39</v>
      </c>
      <c r="D119" s="84">
        <v>5029926</v>
      </c>
      <c r="E119" s="84">
        <v>8479185</v>
      </c>
      <c r="F119" s="84">
        <v>0</v>
      </c>
      <c r="G119" s="84">
        <v>0</v>
      </c>
      <c r="H119" s="84">
        <v>8479185</v>
      </c>
      <c r="I119" s="84">
        <v>8479185</v>
      </c>
    </row>
    <row r="120" spans="1:9" ht="21.55" customHeight="1" x14ac:dyDescent="0.35">
      <c r="A120" s="165" t="s">
        <v>43</v>
      </c>
      <c r="B120" s="165"/>
      <c r="C120" s="165"/>
      <c r="D120" s="15">
        <v>7640885663</v>
      </c>
      <c r="E120" s="15">
        <v>7919113931</v>
      </c>
      <c r="F120" s="15">
        <v>62227266</v>
      </c>
      <c r="G120" s="23">
        <v>246118258.52199998</v>
      </c>
      <c r="H120" s="23">
        <v>8227459455.5219994</v>
      </c>
      <c r="I120" s="23">
        <v>8226299656.5001698</v>
      </c>
    </row>
    <row r="121" spans="1:9" ht="21.55" customHeight="1" x14ac:dyDescent="0.35">
      <c r="A121" s="165" t="s">
        <v>44</v>
      </c>
      <c r="B121" s="165"/>
      <c r="C121" s="165"/>
      <c r="D121" s="15">
        <v>7643623279</v>
      </c>
      <c r="E121" s="15">
        <v>7921851547</v>
      </c>
      <c r="F121" s="15">
        <v>62227266</v>
      </c>
      <c r="G121" s="23">
        <v>246463662.52199998</v>
      </c>
      <c r="H121" s="23">
        <v>8230642475.5219994</v>
      </c>
      <c r="I121" s="23">
        <v>8229382676.5001698</v>
      </c>
    </row>
  </sheetData>
  <mergeCells count="100">
    <mergeCell ref="B27:B28"/>
    <mergeCell ref="A1:I1"/>
    <mergeCell ref="A2:I2"/>
    <mergeCell ref="B4:B5"/>
    <mergeCell ref="B6:B7"/>
    <mergeCell ref="A21:I21"/>
    <mergeCell ref="A29:A30"/>
    <mergeCell ref="B29:B30"/>
    <mergeCell ref="A22:I22"/>
    <mergeCell ref="A4:A5"/>
    <mergeCell ref="A6:A7"/>
    <mergeCell ref="B9:B10"/>
    <mergeCell ref="A9:A10"/>
    <mergeCell ref="A11:A13"/>
    <mergeCell ref="B11:B13"/>
    <mergeCell ref="A14:A16"/>
    <mergeCell ref="B14:B16"/>
    <mergeCell ref="A17:A19"/>
    <mergeCell ref="B17:B19"/>
    <mergeCell ref="A24:A26"/>
    <mergeCell ref="B24:B26"/>
    <mergeCell ref="A27:A28"/>
    <mergeCell ref="A40:A41"/>
    <mergeCell ref="B40:B41"/>
    <mergeCell ref="B38:B39"/>
    <mergeCell ref="A38:A39"/>
    <mergeCell ref="A31:A32"/>
    <mergeCell ref="B31:B32"/>
    <mergeCell ref="A33:A34"/>
    <mergeCell ref="B33:B34"/>
    <mergeCell ref="A35:A37"/>
    <mergeCell ref="B35:B37"/>
    <mergeCell ref="A42:A43"/>
    <mergeCell ref="B42:B43"/>
    <mergeCell ref="A44:A45"/>
    <mergeCell ref="B44:B45"/>
    <mergeCell ref="A46:A47"/>
    <mergeCell ref="B46:B47"/>
    <mergeCell ref="A54:A57"/>
    <mergeCell ref="B54:B57"/>
    <mergeCell ref="A48:A49"/>
    <mergeCell ref="B48:B49"/>
    <mergeCell ref="A50:A51"/>
    <mergeCell ref="B50:B51"/>
    <mergeCell ref="A52:A53"/>
    <mergeCell ref="B52:B53"/>
    <mergeCell ref="A58:A60"/>
    <mergeCell ref="B58:B60"/>
    <mergeCell ref="A61:A63"/>
    <mergeCell ref="B61:B63"/>
    <mergeCell ref="A64:A66"/>
    <mergeCell ref="B64:B66"/>
    <mergeCell ref="A73:A75"/>
    <mergeCell ref="B73:B75"/>
    <mergeCell ref="A76:A79"/>
    <mergeCell ref="B76:B79"/>
    <mergeCell ref="A67:A68"/>
    <mergeCell ref="B67:B68"/>
    <mergeCell ref="A69:A70"/>
    <mergeCell ref="B69:B70"/>
    <mergeCell ref="A71:A72"/>
    <mergeCell ref="B71:B72"/>
    <mergeCell ref="A86:A88"/>
    <mergeCell ref="B86:B88"/>
    <mergeCell ref="A89:A90"/>
    <mergeCell ref="B89:B90"/>
    <mergeCell ref="A80:A81"/>
    <mergeCell ref="B80:B81"/>
    <mergeCell ref="A82:A83"/>
    <mergeCell ref="B82:B83"/>
    <mergeCell ref="A84:A85"/>
    <mergeCell ref="B84:B85"/>
    <mergeCell ref="A91:A93"/>
    <mergeCell ref="B91:B93"/>
    <mergeCell ref="A94:A95"/>
    <mergeCell ref="B94:B95"/>
    <mergeCell ref="A96:A97"/>
    <mergeCell ref="B96:B97"/>
    <mergeCell ref="A98:A99"/>
    <mergeCell ref="B98:B99"/>
    <mergeCell ref="A100:A102"/>
    <mergeCell ref="B100:B102"/>
    <mergeCell ref="A103:A104"/>
    <mergeCell ref="B103:B104"/>
    <mergeCell ref="A120:C120"/>
    <mergeCell ref="A121:C121"/>
    <mergeCell ref="A8:C8"/>
    <mergeCell ref="B117:B119"/>
    <mergeCell ref="A117:A119"/>
    <mergeCell ref="A111:A112"/>
    <mergeCell ref="B111:B112"/>
    <mergeCell ref="B113:B114"/>
    <mergeCell ref="A115:A116"/>
    <mergeCell ref="B115:B116"/>
    <mergeCell ref="A105:A106"/>
    <mergeCell ref="B105:B106"/>
    <mergeCell ref="A107:A108"/>
    <mergeCell ref="B107:B108"/>
    <mergeCell ref="A109:A110"/>
    <mergeCell ref="B109:B110"/>
  </mergeCells>
  <printOptions horizontalCentered="1" verticalCentered="1"/>
  <pageMargins left="0.7" right="0.7" top="0.75" bottom="0.75" header="0.3" footer="0.3"/>
  <pageSetup paperSize="9" scale="71" firstPageNumber="32" orientation="landscape" useFirstPageNumber="1" r:id="rId1"/>
  <headerFooter>
    <oddFooter>&amp;C&amp;P</oddFooter>
  </headerFooter>
  <rowBreaks count="6" manualBreakCount="6">
    <brk id="20" max="16383" man="1"/>
    <brk id="39" max="16383" man="1"/>
    <brk id="53" max="16383" man="1"/>
    <brk id="70" max="16383" man="1"/>
    <brk id="83" max="16383" man="1"/>
    <brk id="102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9961-FD74-44A7-A645-3ECE8A80C5AA}">
  <dimension ref="A1:J23"/>
  <sheetViews>
    <sheetView rightToLeft="1" workbookViewId="0">
      <selection sqref="A1:XFD1048576"/>
    </sheetView>
  </sheetViews>
  <sheetFormatPr defaultColWidth="0" defaultRowHeight="0" zeroHeight="1" x14ac:dyDescent="0.4"/>
  <cols>
    <col min="1" max="1" width="10.84375" customWidth="1"/>
    <col min="2" max="2" width="9.15234375" customWidth="1"/>
    <col min="3" max="3" width="11.3046875" customWidth="1"/>
    <col min="4" max="4" width="12.15234375" customWidth="1"/>
    <col min="5" max="5" width="10" customWidth="1"/>
    <col min="6" max="6" width="11.69140625" customWidth="1"/>
    <col min="7" max="7" width="12.15234375" customWidth="1"/>
    <col min="8" max="8" width="15.15234375" customWidth="1"/>
    <col min="9" max="9" width="14.15234375" customWidth="1"/>
    <col min="10" max="10" width="13.84375" customWidth="1"/>
    <col min="11" max="16384" width="9.15234375" hidden="1"/>
  </cols>
  <sheetData>
    <row r="1" spans="1:10" ht="14.6" x14ac:dyDescent="0.4"/>
    <row r="2" spans="1:10" ht="17.600000000000001" x14ac:dyDescent="0.4">
      <c r="A2" s="110" t="s">
        <v>228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ht="17.600000000000001" x14ac:dyDescent="0.4">
      <c r="A3" s="169" t="s">
        <v>229</v>
      </c>
    </row>
    <row r="4" spans="1:10" ht="15.45" x14ac:dyDescent="0.4">
      <c r="A4" s="170" t="s">
        <v>230</v>
      </c>
      <c r="B4" s="171" t="s">
        <v>231</v>
      </c>
      <c r="C4" s="172"/>
      <c r="D4" s="173"/>
      <c r="E4" s="129" t="s">
        <v>232</v>
      </c>
      <c r="F4" s="129"/>
      <c r="G4" s="130"/>
      <c r="H4" s="128" t="s">
        <v>233</v>
      </c>
      <c r="I4" s="129"/>
      <c r="J4" s="130"/>
    </row>
    <row r="5" spans="1:10" ht="15.45" x14ac:dyDescent="0.4">
      <c r="A5" s="174"/>
      <c r="B5" s="81" t="s">
        <v>234</v>
      </c>
      <c r="C5" s="81" t="s">
        <v>235</v>
      </c>
      <c r="D5" s="81" t="s">
        <v>39</v>
      </c>
      <c r="E5" s="81" t="s">
        <v>234</v>
      </c>
      <c r="F5" s="81" t="s">
        <v>235</v>
      </c>
      <c r="G5" s="81" t="s">
        <v>39</v>
      </c>
      <c r="H5" s="81" t="s">
        <v>234</v>
      </c>
      <c r="I5" s="81" t="s">
        <v>235</v>
      </c>
      <c r="J5" s="81" t="s">
        <v>39</v>
      </c>
    </row>
    <row r="6" spans="1:10" ht="15.45" x14ac:dyDescent="0.4">
      <c r="A6" s="175" t="s">
        <v>200</v>
      </c>
      <c r="B6" s="176">
        <v>1</v>
      </c>
      <c r="C6" s="177">
        <v>6</v>
      </c>
      <c r="D6" s="177">
        <v>7</v>
      </c>
      <c r="E6" s="177">
        <v>2</v>
      </c>
      <c r="F6" s="177">
        <v>129</v>
      </c>
      <c r="G6" s="177">
        <v>131</v>
      </c>
      <c r="H6" s="177">
        <v>2840</v>
      </c>
      <c r="I6" s="177">
        <v>320260</v>
      </c>
      <c r="J6" s="177">
        <v>323100</v>
      </c>
    </row>
    <row r="7" spans="1:10" ht="15.45" x14ac:dyDescent="0.4">
      <c r="A7" s="178" t="s">
        <v>201</v>
      </c>
      <c r="B7" s="179">
        <v>4</v>
      </c>
      <c r="C7" s="72">
        <v>1</v>
      </c>
      <c r="D7" s="72">
        <v>5</v>
      </c>
      <c r="E7" s="72">
        <v>8</v>
      </c>
      <c r="F7" s="72">
        <v>60</v>
      </c>
      <c r="G7" s="72">
        <v>68</v>
      </c>
      <c r="H7" s="72">
        <v>54960</v>
      </c>
      <c r="I7" s="72">
        <v>200400</v>
      </c>
      <c r="J7" s="72">
        <v>255360</v>
      </c>
    </row>
    <row r="8" spans="1:10" ht="15.45" x14ac:dyDescent="0.4">
      <c r="A8" s="178" t="s">
        <v>236</v>
      </c>
      <c r="B8" s="179">
        <v>0</v>
      </c>
      <c r="C8" s="72">
        <v>3</v>
      </c>
      <c r="D8" s="72">
        <v>3</v>
      </c>
      <c r="E8" s="72">
        <v>0</v>
      </c>
      <c r="F8" s="72">
        <v>53</v>
      </c>
      <c r="G8" s="72">
        <v>53</v>
      </c>
      <c r="H8" s="180">
        <v>0</v>
      </c>
      <c r="I8" s="72">
        <v>66100</v>
      </c>
      <c r="J8" s="72">
        <v>66100</v>
      </c>
    </row>
    <row r="9" spans="1:10" ht="15.45" x14ac:dyDescent="0.4">
      <c r="A9" s="178" t="s">
        <v>203</v>
      </c>
      <c r="B9" s="179">
        <v>2</v>
      </c>
      <c r="C9" s="179">
        <v>2</v>
      </c>
      <c r="D9" s="179">
        <v>4</v>
      </c>
      <c r="E9" s="179">
        <v>11</v>
      </c>
      <c r="F9" s="179">
        <v>10</v>
      </c>
      <c r="G9" s="179">
        <v>21</v>
      </c>
      <c r="H9" s="179">
        <v>92700</v>
      </c>
      <c r="I9" s="179">
        <v>40700</v>
      </c>
      <c r="J9" s="179">
        <v>133400</v>
      </c>
    </row>
    <row r="10" spans="1:10" ht="15.45" x14ac:dyDescent="0.4">
      <c r="A10" s="178" t="s">
        <v>204</v>
      </c>
      <c r="B10" s="179">
        <v>0</v>
      </c>
      <c r="C10" s="179">
        <v>3</v>
      </c>
      <c r="D10" s="179">
        <v>3</v>
      </c>
      <c r="E10" s="179">
        <v>16</v>
      </c>
      <c r="F10" s="179">
        <v>37</v>
      </c>
      <c r="G10" s="179">
        <v>53</v>
      </c>
      <c r="H10" s="179">
        <v>200900</v>
      </c>
      <c r="I10" s="179">
        <v>235300</v>
      </c>
      <c r="J10" s="179">
        <v>436200</v>
      </c>
    </row>
    <row r="11" spans="1:10" ht="15.45" x14ac:dyDescent="0.4">
      <c r="A11" s="178" t="s">
        <v>205</v>
      </c>
      <c r="B11" s="179">
        <v>3</v>
      </c>
      <c r="C11" s="179">
        <v>4</v>
      </c>
      <c r="D11" s="179">
        <v>7</v>
      </c>
      <c r="E11" s="179">
        <v>9</v>
      </c>
      <c r="F11" s="179">
        <v>38</v>
      </c>
      <c r="G11" s="179">
        <v>47</v>
      </c>
      <c r="H11" s="179">
        <v>76200</v>
      </c>
      <c r="I11" s="179">
        <v>195700</v>
      </c>
      <c r="J11" s="179">
        <v>271900</v>
      </c>
    </row>
    <row r="12" spans="1:10" ht="15.45" x14ac:dyDescent="0.4">
      <c r="A12" s="178" t="s">
        <v>206</v>
      </c>
      <c r="B12" s="179">
        <v>1</v>
      </c>
      <c r="C12" s="179">
        <v>0</v>
      </c>
      <c r="D12" s="179">
        <v>1</v>
      </c>
      <c r="E12" s="179">
        <v>12</v>
      </c>
      <c r="F12" s="179">
        <v>0</v>
      </c>
      <c r="G12" s="179">
        <v>12</v>
      </c>
      <c r="H12" s="179">
        <v>151200</v>
      </c>
      <c r="I12" s="179">
        <v>0</v>
      </c>
      <c r="J12" s="179">
        <v>151200</v>
      </c>
    </row>
    <row r="13" spans="1:10" ht="15.45" x14ac:dyDescent="0.4">
      <c r="A13" s="178" t="s">
        <v>207</v>
      </c>
      <c r="B13" s="179">
        <v>2</v>
      </c>
      <c r="C13" s="179">
        <v>1</v>
      </c>
      <c r="D13" s="179">
        <v>3</v>
      </c>
      <c r="E13" s="179">
        <v>13</v>
      </c>
      <c r="F13" s="179">
        <v>7</v>
      </c>
      <c r="G13" s="179">
        <v>20</v>
      </c>
      <c r="H13" s="179">
        <v>64100</v>
      </c>
      <c r="I13" s="179">
        <v>29300</v>
      </c>
      <c r="J13" s="179">
        <v>93400</v>
      </c>
    </row>
    <row r="14" spans="1:10" ht="15.45" x14ac:dyDescent="0.4">
      <c r="A14" s="178" t="s">
        <v>208</v>
      </c>
      <c r="B14" s="179">
        <v>0</v>
      </c>
      <c r="C14" s="179">
        <v>1</v>
      </c>
      <c r="D14" s="179">
        <v>1</v>
      </c>
      <c r="E14" s="179">
        <v>0</v>
      </c>
      <c r="F14" s="179">
        <v>9</v>
      </c>
      <c r="G14" s="179">
        <v>9</v>
      </c>
      <c r="H14" s="179">
        <v>0</v>
      </c>
      <c r="I14" s="179">
        <v>46700</v>
      </c>
      <c r="J14" s="179">
        <v>46700</v>
      </c>
    </row>
    <row r="15" spans="1:10" ht="15.45" x14ac:dyDescent="0.4">
      <c r="A15" s="181" t="s">
        <v>209</v>
      </c>
      <c r="B15" s="179">
        <v>1</v>
      </c>
      <c r="C15" s="179">
        <v>1</v>
      </c>
      <c r="D15" s="179">
        <v>2</v>
      </c>
      <c r="E15" s="179">
        <v>13</v>
      </c>
      <c r="F15" s="179">
        <v>28</v>
      </c>
      <c r="G15" s="179">
        <v>41</v>
      </c>
      <c r="H15" s="179">
        <v>119400</v>
      </c>
      <c r="I15" s="179">
        <v>196200</v>
      </c>
      <c r="J15" s="179">
        <v>315600</v>
      </c>
    </row>
    <row r="16" spans="1:10" ht="15.45" x14ac:dyDescent="0.4">
      <c r="A16" s="178" t="s">
        <v>210</v>
      </c>
      <c r="B16" s="179">
        <v>4</v>
      </c>
      <c r="C16" s="179">
        <v>0</v>
      </c>
      <c r="D16" s="179">
        <v>4</v>
      </c>
      <c r="E16" s="179">
        <v>19</v>
      </c>
      <c r="F16" s="179">
        <v>0</v>
      </c>
      <c r="G16" s="179">
        <v>19</v>
      </c>
      <c r="H16" s="179">
        <v>91400</v>
      </c>
      <c r="I16" s="179">
        <v>0</v>
      </c>
      <c r="J16" s="179">
        <v>91400</v>
      </c>
    </row>
    <row r="17" spans="1:10" ht="15.45" x14ac:dyDescent="0.4">
      <c r="A17" s="178" t="s">
        <v>211</v>
      </c>
      <c r="B17" s="179">
        <v>1</v>
      </c>
      <c r="C17" s="179">
        <v>2</v>
      </c>
      <c r="D17" s="179">
        <v>3</v>
      </c>
      <c r="E17" s="179">
        <v>5</v>
      </c>
      <c r="F17" s="179">
        <v>26</v>
      </c>
      <c r="G17" s="179">
        <v>31</v>
      </c>
      <c r="H17" s="179">
        <v>37500</v>
      </c>
      <c r="I17" s="179">
        <v>179400</v>
      </c>
      <c r="J17" s="179">
        <v>216900</v>
      </c>
    </row>
    <row r="18" spans="1:10" ht="15.45" x14ac:dyDescent="0.4">
      <c r="A18" s="178" t="s">
        <v>212</v>
      </c>
      <c r="B18" s="179">
        <v>3</v>
      </c>
      <c r="C18" s="179">
        <v>1</v>
      </c>
      <c r="D18" s="179">
        <v>4</v>
      </c>
      <c r="E18" s="179">
        <v>64</v>
      </c>
      <c r="F18" s="179">
        <v>25</v>
      </c>
      <c r="G18" s="179">
        <v>89</v>
      </c>
      <c r="H18" s="179">
        <v>262125</v>
      </c>
      <c r="I18" s="179">
        <v>154400</v>
      </c>
      <c r="J18" s="179">
        <v>416525</v>
      </c>
    </row>
    <row r="19" spans="1:10" s="182" customFormat="1" ht="15.45" x14ac:dyDescent="0.4">
      <c r="A19" s="178" t="s">
        <v>237</v>
      </c>
      <c r="B19" s="179">
        <v>4</v>
      </c>
      <c r="C19" s="179">
        <v>1</v>
      </c>
      <c r="D19" s="179">
        <v>5</v>
      </c>
      <c r="E19" s="179">
        <v>5</v>
      </c>
      <c r="F19" s="179">
        <v>19</v>
      </c>
      <c r="G19" s="179">
        <v>24</v>
      </c>
      <c r="H19" s="179">
        <v>124332</v>
      </c>
      <c r="I19" s="179">
        <v>43320</v>
      </c>
      <c r="J19" s="179">
        <v>167652</v>
      </c>
    </row>
    <row r="20" spans="1:10" s="182" customFormat="1" ht="15.45" x14ac:dyDescent="0.4">
      <c r="A20" s="178" t="s">
        <v>214</v>
      </c>
      <c r="B20" s="179">
        <v>2</v>
      </c>
      <c r="C20" s="179">
        <v>0</v>
      </c>
      <c r="D20" s="179">
        <v>2</v>
      </c>
      <c r="E20" s="179">
        <v>40</v>
      </c>
      <c r="F20" s="179">
        <v>0</v>
      </c>
      <c r="G20" s="179">
        <v>40</v>
      </c>
      <c r="H20" s="179">
        <v>308400</v>
      </c>
      <c r="I20" s="179">
        <v>0</v>
      </c>
      <c r="J20" s="179">
        <v>308400</v>
      </c>
    </row>
    <row r="21" spans="1:10" ht="17.600000000000001" x14ac:dyDescent="0.4">
      <c r="A21" s="183" t="s">
        <v>39</v>
      </c>
      <c r="B21" s="184">
        <f>SUM(B6:B20)</f>
        <v>28</v>
      </c>
      <c r="C21" s="184">
        <f t="shared" ref="C21:J21" si="0">SUM(C6:C20)</f>
        <v>26</v>
      </c>
      <c r="D21" s="184">
        <f t="shared" si="0"/>
        <v>54</v>
      </c>
      <c r="E21" s="184">
        <f t="shared" si="0"/>
        <v>217</v>
      </c>
      <c r="F21" s="184">
        <f t="shared" si="0"/>
        <v>441</v>
      </c>
      <c r="G21" s="184">
        <f t="shared" si="0"/>
        <v>658</v>
      </c>
      <c r="H21" s="184">
        <f t="shared" si="0"/>
        <v>1586057</v>
      </c>
      <c r="I21" s="184">
        <f t="shared" si="0"/>
        <v>1707780</v>
      </c>
      <c r="J21" s="184">
        <f t="shared" si="0"/>
        <v>3293837</v>
      </c>
    </row>
    <row r="22" spans="1:10" ht="15.45" x14ac:dyDescent="0.4">
      <c r="A22" s="185"/>
      <c r="B22" s="185"/>
      <c r="C22" s="185"/>
    </row>
    <row r="23" spans="1:10" ht="5.25" hidden="1" customHeight="1" x14ac:dyDescent="0.4"/>
  </sheetData>
  <mergeCells count="6">
    <mergeCell ref="A2:J2"/>
    <mergeCell ref="A4:A5"/>
    <mergeCell ref="B4:D4"/>
    <mergeCell ref="E4:G4"/>
    <mergeCell ref="H4:J4"/>
    <mergeCell ref="A22:C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34DF9-0896-4447-B1C5-AF930E47D50A}">
  <dimension ref="A1:J21"/>
  <sheetViews>
    <sheetView rightToLeft="1" workbookViewId="0">
      <selection sqref="A1:XFD1048576"/>
    </sheetView>
  </sheetViews>
  <sheetFormatPr defaultColWidth="0" defaultRowHeight="0" zeroHeight="1" x14ac:dyDescent="0.4"/>
  <cols>
    <col min="1" max="1" width="11.3046875" style="195" customWidth="1"/>
    <col min="2" max="2" width="16.84375" customWidth="1"/>
    <col min="3" max="3" width="18.84375" customWidth="1"/>
    <col min="4" max="4" width="18" customWidth="1"/>
    <col min="5" max="5" width="18.69140625" customWidth="1"/>
    <col min="6" max="6" width="19.15234375" customWidth="1"/>
    <col min="7" max="7" width="18.84375" customWidth="1"/>
    <col min="8" max="16384" width="9.15234375" hidden="1"/>
  </cols>
  <sheetData>
    <row r="1" spans="1:10" ht="17.600000000000001" x14ac:dyDescent="0.4">
      <c r="A1" s="110" t="s">
        <v>238</v>
      </c>
      <c r="B1" s="110"/>
      <c r="C1" s="110"/>
      <c r="D1" s="110"/>
      <c r="E1" s="110"/>
      <c r="F1" s="110"/>
      <c r="G1" s="110"/>
    </row>
    <row r="2" spans="1:10" ht="17.600000000000001" x14ac:dyDescent="0.4">
      <c r="A2" s="58" t="s">
        <v>239</v>
      </c>
      <c r="B2" s="186"/>
      <c r="C2" s="186"/>
      <c r="D2" s="186"/>
      <c r="E2" s="186"/>
      <c r="F2" s="187"/>
      <c r="G2" s="187"/>
    </row>
    <row r="3" spans="1:10" ht="30.9" x14ac:dyDescent="0.4">
      <c r="A3" s="81" t="s">
        <v>230</v>
      </c>
      <c r="B3" s="11" t="s">
        <v>240</v>
      </c>
      <c r="C3" s="11" t="s">
        <v>241</v>
      </c>
      <c r="D3" s="11" t="s">
        <v>242</v>
      </c>
      <c r="E3" s="11" t="s">
        <v>243</v>
      </c>
      <c r="F3" s="11" t="s">
        <v>244</v>
      </c>
      <c r="G3" s="11" t="s">
        <v>245</v>
      </c>
    </row>
    <row r="4" spans="1:10" ht="15.45" x14ac:dyDescent="0.4">
      <c r="A4" s="188" t="s">
        <v>200</v>
      </c>
      <c r="B4" s="189">
        <v>445720</v>
      </c>
      <c r="C4" s="189">
        <v>0</v>
      </c>
      <c r="D4" s="189">
        <v>243</v>
      </c>
      <c r="E4" s="189">
        <v>26871</v>
      </c>
      <c r="F4" s="190">
        <v>28250</v>
      </c>
      <c r="G4" s="190">
        <v>447834</v>
      </c>
    </row>
    <row r="5" spans="1:10" ht="15.45" x14ac:dyDescent="0.4">
      <c r="A5" s="191" t="s">
        <v>201</v>
      </c>
      <c r="B5" s="72">
        <v>850000</v>
      </c>
      <c r="C5" s="72">
        <v>752000</v>
      </c>
      <c r="D5" s="72">
        <v>0</v>
      </c>
      <c r="E5" s="72">
        <v>52120</v>
      </c>
      <c r="F5" s="72">
        <v>60000</v>
      </c>
      <c r="G5" s="72">
        <v>1106</v>
      </c>
    </row>
    <row r="6" spans="1:10" ht="15.45" x14ac:dyDescent="0.4">
      <c r="A6" s="191" t="s">
        <v>236</v>
      </c>
      <c r="B6" s="72">
        <v>131437</v>
      </c>
      <c r="C6" s="72">
        <v>0</v>
      </c>
      <c r="D6" s="72">
        <v>1500</v>
      </c>
      <c r="E6" s="72">
        <v>903360</v>
      </c>
      <c r="F6" s="72">
        <v>1800</v>
      </c>
      <c r="G6" s="72">
        <v>32800</v>
      </c>
    </row>
    <row r="7" spans="1:10" ht="15.45" x14ac:dyDescent="0.4">
      <c r="A7" s="188" t="s">
        <v>203</v>
      </c>
      <c r="B7" s="179">
        <v>22717</v>
      </c>
      <c r="C7" s="179">
        <v>20033</v>
      </c>
      <c r="D7" s="179">
        <v>2900</v>
      </c>
      <c r="E7" s="179">
        <v>3600</v>
      </c>
      <c r="F7" s="179">
        <v>850</v>
      </c>
      <c r="G7" s="179">
        <v>120</v>
      </c>
      <c r="H7" s="72">
        <v>23563</v>
      </c>
      <c r="I7" s="72">
        <v>0</v>
      </c>
      <c r="J7" s="192">
        <f>SUM(H7:I7)</f>
        <v>23563</v>
      </c>
    </row>
    <row r="8" spans="1:10" ht="15.45" x14ac:dyDescent="0.4">
      <c r="A8" s="188" t="s">
        <v>204</v>
      </c>
      <c r="B8" s="179">
        <v>340000</v>
      </c>
      <c r="C8" s="179">
        <v>24000</v>
      </c>
      <c r="D8" s="179">
        <v>0</v>
      </c>
      <c r="E8" s="179">
        <v>19900</v>
      </c>
      <c r="F8" s="179">
        <v>21900</v>
      </c>
      <c r="G8" s="179">
        <v>399000</v>
      </c>
      <c r="H8" s="26"/>
      <c r="I8" s="26"/>
      <c r="J8" s="26"/>
    </row>
    <row r="9" spans="1:10" ht="15.45" x14ac:dyDescent="0.4">
      <c r="A9" s="191" t="s">
        <v>205</v>
      </c>
      <c r="B9" s="72">
        <v>20607</v>
      </c>
      <c r="C9" s="72">
        <v>2895</v>
      </c>
      <c r="D9" s="72">
        <v>1065</v>
      </c>
      <c r="E9" s="72">
        <v>25602</v>
      </c>
      <c r="F9" s="72">
        <v>65300</v>
      </c>
      <c r="G9" s="72">
        <v>504780</v>
      </c>
    </row>
    <row r="10" spans="1:10" ht="15.45" x14ac:dyDescent="0.4">
      <c r="A10" s="191" t="s">
        <v>206</v>
      </c>
      <c r="B10" s="72">
        <v>0</v>
      </c>
      <c r="C10" s="72">
        <v>16569</v>
      </c>
      <c r="D10" s="72">
        <v>0</v>
      </c>
      <c r="E10" s="72">
        <v>420</v>
      </c>
      <c r="F10" s="72">
        <v>420</v>
      </c>
      <c r="G10" s="72">
        <v>14</v>
      </c>
    </row>
    <row r="11" spans="1:10" ht="15.45" x14ac:dyDescent="0.4">
      <c r="A11" s="191" t="s">
        <v>207</v>
      </c>
      <c r="B11" s="72">
        <v>85000</v>
      </c>
      <c r="C11" s="72">
        <v>7500</v>
      </c>
      <c r="D11" s="72">
        <v>13100</v>
      </c>
      <c r="E11" s="72">
        <v>646</v>
      </c>
      <c r="F11" s="72">
        <v>2490</v>
      </c>
      <c r="G11" s="72">
        <v>15250</v>
      </c>
    </row>
    <row r="12" spans="1:10" ht="15.45" x14ac:dyDescent="0.4">
      <c r="A12" s="191" t="s">
        <v>208</v>
      </c>
      <c r="B12" s="72">
        <v>4800</v>
      </c>
      <c r="C12" s="72">
        <v>0</v>
      </c>
      <c r="D12" s="72">
        <v>1580</v>
      </c>
      <c r="E12" s="72">
        <v>600</v>
      </c>
      <c r="F12" s="72">
        <v>0</v>
      </c>
      <c r="G12" s="72">
        <v>8571</v>
      </c>
    </row>
    <row r="13" spans="1:10" ht="15.45" x14ac:dyDescent="0.4">
      <c r="A13" s="191" t="s">
        <v>209</v>
      </c>
      <c r="B13" s="72">
        <v>281684</v>
      </c>
      <c r="C13" s="72">
        <v>102650</v>
      </c>
      <c r="D13" s="72">
        <v>0</v>
      </c>
      <c r="E13" s="72">
        <v>6050</v>
      </c>
      <c r="F13" s="72">
        <v>4100</v>
      </c>
      <c r="G13" s="72">
        <v>60000</v>
      </c>
    </row>
    <row r="14" spans="1:10" ht="15.45" x14ac:dyDescent="0.4">
      <c r="A14" s="191" t="s">
        <v>210</v>
      </c>
      <c r="B14" s="72">
        <v>0</v>
      </c>
      <c r="C14" s="72">
        <v>101250</v>
      </c>
      <c r="D14" s="72">
        <v>0</v>
      </c>
      <c r="E14" s="72">
        <v>883</v>
      </c>
      <c r="F14" s="72">
        <v>0</v>
      </c>
      <c r="G14" s="72">
        <v>24230</v>
      </c>
    </row>
    <row r="15" spans="1:10" ht="15.45" x14ac:dyDescent="0.4">
      <c r="A15" s="191" t="s">
        <v>211</v>
      </c>
      <c r="B15" s="72">
        <v>51461</v>
      </c>
      <c r="C15" s="72">
        <v>500</v>
      </c>
      <c r="D15" s="72">
        <v>7000</v>
      </c>
      <c r="E15" s="72">
        <v>7800</v>
      </c>
      <c r="F15" s="72">
        <v>0</v>
      </c>
      <c r="G15" s="72">
        <v>195000</v>
      </c>
    </row>
    <row r="16" spans="1:10" ht="15.45" x14ac:dyDescent="0.4">
      <c r="A16" s="191" t="s">
        <v>212</v>
      </c>
      <c r="B16" s="72">
        <v>178550</v>
      </c>
      <c r="C16" s="72">
        <v>4365625</v>
      </c>
      <c r="D16" s="72">
        <v>0</v>
      </c>
      <c r="E16" s="72">
        <v>27000</v>
      </c>
      <c r="F16" s="72">
        <v>0</v>
      </c>
      <c r="G16" s="72">
        <v>540000</v>
      </c>
    </row>
    <row r="17" spans="1:7" ht="15.45" x14ac:dyDescent="0.4">
      <c r="A17" s="191" t="s">
        <v>237</v>
      </c>
      <c r="B17" s="72">
        <v>320280</v>
      </c>
      <c r="C17" s="72">
        <v>14250</v>
      </c>
      <c r="D17" s="72">
        <v>0</v>
      </c>
      <c r="E17" s="72">
        <v>3600</v>
      </c>
      <c r="F17" s="72">
        <v>2710</v>
      </c>
      <c r="G17" s="72">
        <v>72000</v>
      </c>
    </row>
    <row r="18" spans="1:7" ht="15.45" x14ac:dyDescent="0.4">
      <c r="A18" s="191" t="s">
        <v>214</v>
      </c>
      <c r="B18" s="72">
        <v>0</v>
      </c>
      <c r="C18" s="72">
        <v>630000</v>
      </c>
      <c r="D18" s="72">
        <v>0</v>
      </c>
      <c r="E18" s="72">
        <v>1460</v>
      </c>
      <c r="F18" s="72">
        <v>1250</v>
      </c>
      <c r="G18" s="72">
        <v>30800</v>
      </c>
    </row>
    <row r="19" spans="1:7" ht="15.45" x14ac:dyDescent="0.4">
      <c r="A19" s="193" t="s">
        <v>39</v>
      </c>
      <c r="B19" s="194">
        <f>SUM(B4:B18)</f>
        <v>2732256</v>
      </c>
      <c r="C19" s="194">
        <f t="shared" ref="C19:G19" si="0">SUM(C4:C18)</f>
        <v>6037272</v>
      </c>
      <c r="D19" s="194">
        <f t="shared" si="0"/>
        <v>27388</v>
      </c>
      <c r="E19" s="194">
        <f t="shared" si="0"/>
        <v>1079912</v>
      </c>
      <c r="F19" s="194">
        <f t="shared" si="0"/>
        <v>189070</v>
      </c>
      <c r="G19" s="194">
        <f t="shared" si="0"/>
        <v>2331505</v>
      </c>
    </row>
    <row r="20" spans="1:7" ht="14.6" x14ac:dyDescent="0.4"/>
    <row r="21" spans="1:7" ht="14.6" x14ac:dyDescent="0.4"/>
  </sheetData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AAC6F-AB29-43C7-B3AB-D2C90B2219A1}">
  <dimension ref="A1:M26"/>
  <sheetViews>
    <sheetView rightToLeft="1" tabSelected="1" workbookViewId="0">
      <selection sqref="A1:M1"/>
    </sheetView>
  </sheetViews>
  <sheetFormatPr defaultRowHeight="14.6" x14ac:dyDescent="0.4"/>
  <cols>
    <col min="1" max="1" width="10.3828125" style="195" customWidth="1"/>
    <col min="2" max="2" width="9.53515625" customWidth="1"/>
    <col min="3" max="3" width="10.84375" customWidth="1"/>
    <col min="4" max="4" width="9.3046875" style="196" customWidth="1"/>
    <col min="5" max="5" width="11.3046875" customWidth="1"/>
    <col min="6" max="6" width="10.15234375" customWidth="1"/>
    <col min="7" max="7" width="12.15234375" customWidth="1"/>
    <col min="8" max="8" width="10.69140625" customWidth="1"/>
    <col min="9" max="9" width="11.53515625" customWidth="1"/>
    <col min="10" max="10" width="11" customWidth="1"/>
    <col min="11" max="11" width="11.3046875" customWidth="1"/>
    <col min="13" max="13" width="11.3046875" customWidth="1"/>
  </cols>
  <sheetData>
    <row r="1" spans="1:13" ht="15.75" customHeight="1" x14ac:dyDescent="0.4">
      <c r="A1" s="110" t="s">
        <v>246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15.75" customHeight="1" x14ac:dyDescent="0.45">
      <c r="A2" s="58" t="s">
        <v>247</v>
      </c>
      <c r="K2" s="197" t="s">
        <v>248</v>
      </c>
    </row>
    <row r="3" spans="1:13" ht="17.25" customHeight="1" x14ac:dyDescent="0.4">
      <c r="A3" s="170" t="s">
        <v>230</v>
      </c>
      <c r="B3" s="128" t="s">
        <v>249</v>
      </c>
      <c r="C3" s="130"/>
      <c r="D3" s="128" t="s">
        <v>250</v>
      </c>
      <c r="E3" s="130"/>
      <c r="F3" s="128" t="s">
        <v>251</v>
      </c>
      <c r="G3" s="130"/>
      <c r="H3" s="128" t="s">
        <v>252</v>
      </c>
      <c r="I3" s="130"/>
      <c r="J3" s="128" t="s">
        <v>253</v>
      </c>
      <c r="K3" s="130"/>
      <c r="L3" s="129" t="s">
        <v>254</v>
      </c>
      <c r="M3" s="130"/>
    </row>
    <row r="4" spans="1:13" ht="17.25" customHeight="1" x14ac:dyDescent="0.4">
      <c r="A4" s="174"/>
      <c r="B4" s="81" t="s">
        <v>255</v>
      </c>
      <c r="C4" s="81" t="s">
        <v>256</v>
      </c>
      <c r="D4" s="81" t="s">
        <v>255</v>
      </c>
      <c r="E4" s="81" t="s">
        <v>256</v>
      </c>
      <c r="F4" s="81" t="s">
        <v>255</v>
      </c>
      <c r="G4" s="81" t="s">
        <v>256</v>
      </c>
      <c r="H4" s="81" t="s">
        <v>255</v>
      </c>
      <c r="I4" s="81" t="s">
        <v>256</v>
      </c>
      <c r="J4" s="81" t="s">
        <v>255</v>
      </c>
      <c r="K4" s="81" t="s">
        <v>256</v>
      </c>
      <c r="L4" s="81" t="s">
        <v>255</v>
      </c>
      <c r="M4" s="59" t="s">
        <v>256</v>
      </c>
    </row>
    <row r="5" spans="1:13" ht="25" customHeight="1" x14ac:dyDescent="0.4">
      <c r="A5" s="188" t="s">
        <v>200</v>
      </c>
      <c r="B5" s="198">
        <v>21978</v>
      </c>
      <c r="C5" s="199">
        <v>789003</v>
      </c>
      <c r="D5" s="199">
        <v>476</v>
      </c>
      <c r="E5" s="199">
        <v>11346</v>
      </c>
      <c r="F5" s="199">
        <v>2180</v>
      </c>
      <c r="G5" s="64">
        <v>7085930</v>
      </c>
      <c r="H5" s="199">
        <v>440</v>
      </c>
      <c r="I5" s="199">
        <v>151505</v>
      </c>
      <c r="J5" s="199">
        <v>0</v>
      </c>
      <c r="K5" s="199">
        <v>0</v>
      </c>
      <c r="L5" s="200">
        <v>291200</v>
      </c>
      <c r="M5" s="200">
        <v>529984</v>
      </c>
    </row>
    <row r="6" spans="1:13" ht="25" customHeight="1" x14ac:dyDescent="0.4">
      <c r="A6" s="191" t="s">
        <v>201</v>
      </c>
      <c r="B6" s="198">
        <v>51164</v>
      </c>
      <c r="C6" s="199">
        <v>1057840</v>
      </c>
      <c r="D6" s="199">
        <v>2196</v>
      </c>
      <c r="E6" s="199">
        <v>42995</v>
      </c>
      <c r="F6" s="199">
        <v>15376</v>
      </c>
      <c r="G6" s="199">
        <v>3114600</v>
      </c>
      <c r="H6" s="199">
        <v>210</v>
      </c>
      <c r="I6" s="199">
        <v>50500</v>
      </c>
      <c r="J6" s="199">
        <v>22</v>
      </c>
      <c r="K6" s="199">
        <v>3300</v>
      </c>
      <c r="L6" s="201">
        <v>0</v>
      </c>
      <c r="M6" s="201">
        <v>0</v>
      </c>
    </row>
    <row r="7" spans="1:13" s="202" customFormat="1" ht="25" customHeight="1" x14ac:dyDescent="0.5">
      <c r="A7" s="191" t="s">
        <v>236</v>
      </c>
      <c r="B7" s="198">
        <v>5292</v>
      </c>
      <c r="C7" s="199">
        <v>93249</v>
      </c>
      <c r="D7" s="199">
        <v>1740</v>
      </c>
      <c r="E7" s="199">
        <v>22914</v>
      </c>
      <c r="F7" s="199">
        <v>983</v>
      </c>
      <c r="G7" s="199">
        <v>115994</v>
      </c>
      <c r="H7" s="199">
        <v>0</v>
      </c>
      <c r="I7" s="199">
        <v>0</v>
      </c>
      <c r="J7" s="199">
        <v>0</v>
      </c>
      <c r="K7" s="199">
        <v>0</v>
      </c>
      <c r="L7" s="199">
        <v>173976</v>
      </c>
      <c r="M7" s="199">
        <v>260964</v>
      </c>
    </row>
    <row r="8" spans="1:13" ht="25" customHeight="1" x14ac:dyDescent="0.4">
      <c r="A8" s="188" t="s">
        <v>203</v>
      </c>
      <c r="B8" s="203">
        <v>27338</v>
      </c>
      <c r="C8" s="179">
        <v>842817</v>
      </c>
      <c r="D8" s="179">
        <v>2347</v>
      </c>
      <c r="E8" s="179">
        <v>48925</v>
      </c>
      <c r="F8" s="179">
        <v>3299</v>
      </c>
      <c r="G8" s="179">
        <v>682335</v>
      </c>
      <c r="H8" s="179">
        <v>7</v>
      </c>
      <c r="I8" s="179">
        <v>1610</v>
      </c>
      <c r="J8" s="179">
        <v>3</v>
      </c>
      <c r="K8" s="179">
        <v>570</v>
      </c>
      <c r="L8" s="179">
        <v>0</v>
      </c>
      <c r="M8" s="179">
        <v>0</v>
      </c>
    </row>
    <row r="9" spans="1:13" ht="25" customHeight="1" x14ac:dyDescent="0.4">
      <c r="A9" s="188" t="s">
        <v>204</v>
      </c>
      <c r="B9" s="203">
        <v>155000</v>
      </c>
      <c r="C9" s="179">
        <v>3340000</v>
      </c>
      <c r="D9" s="179">
        <v>125000</v>
      </c>
      <c r="E9" s="179">
        <v>2375000</v>
      </c>
      <c r="F9" s="179">
        <v>12120</v>
      </c>
      <c r="G9" s="179">
        <v>3205000</v>
      </c>
      <c r="H9" s="179">
        <v>600</v>
      </c>
      <c r="I9" s="179">
        <v>225000</v>
      </c>
      <c r="J9" s="179">
        <v>0</v>
      </c>
      <c r="K9" s="179">
        <v>0</v>
      </c>
      <c r="L9" s="179">
        <v>0</v>
      </c>
      <c r="M9" s="179">
        <v>0</v>
      </c>
    </row>
    <row r="10" spans="1:13" ht="25" customHeight="1" x14ac:dyDescent="0.4">
      <c r="A10" s="191" t="s">
        <v>205</v>
      </c>
      <c r="B10" s="204">
        <v>1170</v>
      </c>
      <c r="C10" s="72">
        <v>25668</v>
      </c>
      <c r="D10" s="72">
        <v>539</v>
      </c>
      <c r="E10" s="72">
        <v>11858</v>
      </c>
      <c r="F10" s="72">
        <v>4748</v>
      </c>
      <c r="G10" s="72">
        <v>594060</v>
      </c>
      <c r="H10" s="72">
        <v>157</v>
      </c>
      <c r="I10" s="72">
        <v>29673</v>
      </c>
      <c r="J10" s="72">
        <v>4</v>
      </c>
      <c r="K10" s="72">
        <v>672</v>
      </c>
      <c r="L10" s="72">
        <v>347900</v>
      </c>
      <c r="M10" s="72">
        <v>695800</v>
      </c>
    </row>
    <row r="11" spans="1:13" ht="25" customHeight="1" x14ac:dyDescent="0.4">
      <c r="A11" s="191" t="s">
        <v>206</v>
      </c>
      <c r="B11" s="204">
        <v>22429</v>
      </c>
      <c r="C11" s="72">
        <v>493438</v>
      </c>
      <c r="D11" s="72">
        <v>3670</v>
      </c>
      <c r="E11" s="72">
        <v>55050</v>
      </c>
      <c r="F11" s="72">
        <v>2481</v>
      </c>
      <c r="G11" s="72">
        <v>416808</v>
      </c>
      <c r="H11" s="72">
        <v>1028</v>
      </c>
      <c r="I11" s="72">
        <v>203544</v>
      </c>
      <c r="J11" s="72">
        <v>10</v>
      </c>
      <c r="K11" s="72">
        <v>230</v>
      </c>
      <c r="L11" s="72">
        <v>0</v>
      </c>
      <c r="M11" s="72">
        <v>0</v>
      </c>
    </row>
    <row r="12" spans="1:13" ht="25" customHeight="1" x14ac:dyDescent="0.4">
      <c r="A12" s="191" t="s">
        <v>207</v>
      </c>
      <c r="B12" s="204">
        <v>2804</v>
      </c>
      <c r="C12" s="72">
        <v>52602</v>
      </c>
      <c r="D12" s="72">
        <v>690</v>
      </c>
      <c r="E12" s="72">
        <v>10932</v>
      </c>
      <c r="F12" s="72">
        <v>4788</v>
      </c>
      <c r="G12" s="72">
        <v>613290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</row>
    <row r="13" spans="1:13" ht="25" customHeight="1" x14ac:dyDescent="0.4">
      <c r="A13" s="191" t="s">
        <v>208</v>
      </c>
      <c r="B13" s="204">
        <v>1800</v>
      </c>
      <c r="C13" s="72">
        <v>64600</v>
      </c>
      <c r="D13" s="72">
        <v>700</v>
      </c>
      <c r="E13" s="72">
        <v>25500</v>
      </c>
      <c r="F13" s="72">
        <v>210</v>
      </c>
      <c r="G13" s="72">
        <v>61000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</row>
    <row r="14" spans="1:13" ht="25" customHeight="1" x14ac:dyDescent="0.4">
      <c r="A14" s="191" t="s">
        <v>209</v>
      </c>
      <c r="B14" s="204">
        <v>59884</v>
      </c>
      <c r="C14" s="72">
        <v>1018028</v>
      </c>
      <c r="D14" s="72">
        <v>11132</v>
      </c>
      <c r="E14" s="72">
        <v>178112</v>
      </c>
      <c r="F14" s="72">
        <v>17800</v>
      </c>
      <c r="G14" s="72">
        <v>1922400</v>
      </c>
      <c r="H14" s="72">
        <v>12876</v>
      </c>
      <c r="I14" s="72">
        <v>1583748</v>
      </c>
      <c r="J14" s="72">
        <v>2895</v>
      </c>
      <c r="K14" s="72">
        <v>338715</v>
      </c>
      <c r="L14" s="72">
        <v>0</v>
      </c>
      <c r="M14" s="72">
        <v>0</v>
      </c>
    </row>
    <row r="15" spans="1:13" ht="25" customHeight="1" x14ac:dyDescent="0.4">
      <c r="A15" s="191" t="s">
        <v>210</v>
      </c>
      <c r="B15" s="204">
        <v>7273</v>
      </c>
      <c r="C15" s="72">
        <v>173725</v>
      </c>
      <c r="D15" s="72">
        <v>280</v>
      </c>
      <c r="E15" s="72">
        <v>2700</v>
      </c>
      <c r="F15" s="72">
        <v>5697</v>
      </c>
      <c r="G15" s="72">
        <v>737840</v>
      </c>
      <c r="H15" s="72">
        <v>390</v>
      </c>
      <c r="I15" s="72">
        <v>69900</v>
      </c>
      <c r="J15" s="72">
        <v>995</v>
      </c>
      <c r="K15" s="72">
        <v>210500</v>
      </c>
      <c r="L15" s="72">
        <v>0</v>
      </c>
      <c r="M15" s="72">
        <v>0</v>
      </c>
    </row>
    <row r="16" spans="1:13" ht="25" customHeight="1" x14ac:dyDescent="0.4">
      <c r="A16" s="191" t="s">
        <v>211</v>
      </c>
      <c r="B16" s="204">
        <v>4168</v>
      </c>
      <c r="C16" s="72">
        <v>84848</v>
      </c>
      <c r="D16" s="72">
        <v>10568</v>
      </c>
      <c r="E16" s="72">
        <v>162225</v>
      </c>
      <c r="F16" s="72">
        <v>4979</v>
      </c>
      <c r="G16" s="72">
        <v>1025800</v>
      </c>
      <c r="H16" s="72">
        <v>1045</v>
      </c>
      <c r="I16" s="72">
        <v>312900</v>
      </c>
      <c r="J16" s="72">
        <v>299</v>
      </c>
      <c r="K16" s="72">
        <v>74750</v>
      </c>
      <c r="L16" s="72">
        <v>0</v>
      </c>
      <c r="M16" s="72">
        <v>0</v>
      </c>
    </row>
    <row r="17" spans="1:13" ht="25" customHeight="1" x14ac:dyDescent="0.4">
      <c r="A17" s="191" t="s">
        <v>212</v>
      </c>
      <c r="B17" s="204">
        <v>3825</v>
      </c>
      <c r="C17" s="72">
        <v>76500</v>
      </c>
      <c r="D17" s="72">
        <v>1660</v>
      </c>
      <c r="E17" s="72">
        <v>26860</v>
      </c>
      <c r="F17" s="72">
        <v>805000</v>
      </c>
      <c r="G17" s="72">
        <v>805000</v>
      </c>
      <c r="H17" s="72">
        <v>2370</v>
      </c>
      <c r="I17" s="72">
        <v>492000</v>
      </c>
      <c r="J17" s="72">
        <v>1</v>
      </c>
      <c r="K17" s="72">
        <v>300</v>
      </c>
      <c r="L17" s="72">
        <v>0</v>
      </c>
      <c r="M17" s="72">
        <v>0</v>
      </c>
    </row>
    <row r="18" spans="1:13" ht="25" customHeight="1" x14ac:dyDescent="0.4">
      <c r="A18" s="191" t="s">
        <v>237</v>
      </c>
      <c r="B18" s="204">
        <v>10352</v>
      </c>
      <c r="C18" s="72">
        <v>581220</v>
      </c>
      <c r="D18" s="72">
        <v>2198</v>
      </c>
      <c r="E18" s="72">
        <v>93744</v>
      </c>
      <c r="F18" s="72">
        <v>29542</v>
      </c>
      <c r="G18" s="72">
        <v>4830728</v>
      </c>
      <c r="H18" s="72">
        <v>3316</v>
      </c>
      <c r="I18" s="72">
        <v>551580</v>
      </c>
      <c r="J18" s="72">
        <v>0</v>
      </c>
      <c r="K18" s="72">
        <v>0</v>
      </c>
      <c r="L18" s="72">
        <v>0</v>
      </c>
      <c r="M18" s="72">
        <v>0</v>
      </c>
    </row>
    <row r="19" spans="1:13" ht="25" customHeight="1" x14ac:dyDescent="0.4">
      <c r="A19" s="191" t="s">
        <v>214</v>
      </c>
      <c r="B19" s="204">
        <v>6625</v>
      </c>
      <c r="C19" s="72">
        <v>69430</v>
      </c>
      <c r="D19" s="72">
        <v>5300</v>
      </c>
      <c r="E19" s="72">
        <v>47700</v>
      </c>
      <c r="F19" s="72">
        <v>4505</v>
      </c>
      <c r="G19" s="72">
        <v>1008060</v>
      </c>
      <c r="H19" s="72">
        <v>2385</v>
      </c>
      <c r="I19" s="72">
        <v>639975</v>
      </c>
      <c r="J19" s="72">
        <v>0</v>
      </c>
      <c r="K19" s="72">
        <v>0</v>
      </c>
      <c r="L19" s="72">
        <v>0</v>
      </c>
      <c r="M19" s="72">
        <v>0</v>
      </c>
    </row>
    <row r="20" spans="1:13" ht="25" customHeight="1" x14ac:dyDescent="0.4">
      <c r="A20" s="193" t="s">
        <v>39</v>
      </c>
      <c r="B20" s="205">
        <f>SUM(B5:B19)</f>
        <v>381102</v>
      </c>
      <c r="C20" s="205">
        <f t="shared" ref="C20:M20" si="0">SUM(C5:C19)</f>
        <v>8762968</v>
      </c>
      <c r="D20" s="205">
        <f t="shared" si="0"/>
        <v>168496</v>
      </c>
      <c r="E20" s="205">
        <f t="shared" si="0"/>
        <v>3115861</v>
      </c>
      <c r="F20" s="205">
        <f t="shared" si="0"/>
        <v>913708</v>
      </c>
      <c r="G20" s="205">
        <f t="shared" si="0"/>
        <v>26218845</v>
      </c>
      <c r="H20" s="205">
        <f t="shared" si="0"/>
        <v>24824</v>
      </c>
      <c r="I20" s="205">
        <f t="shared" si="0"/>
        <v>4311935</v>
      </c>
      <c r="J20" s="205">
        <f t="shared" si="0"/>
        <v>4229</v>
      </c>
      <c r="K20" s="205">
        <f t="shared" si="0"/>
        <v>629037</v>
      </c>
      <c r="L20" s="205">
        <f t="shared" si="0"/>
        <v>813076</v>
      </c>
      <c r="M20" s="205">
        <f t="shared" si="0"/>
        <v>1486748</v>
      </c>
    </row>
    <row r="21" spans="1:13" ht="21" customHeight="1" x14ac:dyDescent="0.4">
      <c r="A21" s="206"/>
      <c r="B21" s="206"/>
      <c r="C21" s="206"/>
      <c r="D21" s="206"/>
      <c r="E21" s="206"/>
      <c r="F21" s="206"/>
      <c r="G21" s="206"/>
      <c r="H21" s="206"/>
      <c r="I21" s="207"/>
      <c r="J21" s="207"/>
      <c r="K21" s="207"/>
      <c r="L21" s="208"/>
      <c r="M21" s="208"/>
    </row>
    <row r="22" spans="1:13" ht="15.75" customHeight="1" x14ac:dyDescent="0.4">
      <c r="A22" s="209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8"/>
      <c r="M22" s="208"/>
    </row>
    <row r="23" spans="1:13" hidden="1" x14ac:dyDescent="0.4"/>
    <row r="24" spans="1:13" x14ac:dyDescent="0.4">
      <c r="L24" s="208"/>
      <c r="M24" s="208"/>
    </row>
    <row r="25" spans="1:13" x14ac:dyDescent="0.4">
      <c r="L25" s="208"/>
      <c r="M25" s="208"/>
    </row>
    <row r="26" spans="1:13" x14ac:dyDescent="0.4">
      <c r="L26" s="208"/>
      <c r="M26" s="208"/>
    </row>
  </sheetData>
  <mergeCells count="10">
    <mergeCell ref="L3:M3"/>
    <mergeCell ref="A21:H21"/>
    <mergeCell ref="A22:K22"/>
    <mergeCell ref="A1:M1"/>
    <mergeCell ref="A3:A4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4A14B-0B30-4AD8-8023-7F1821B54FE6}">
  <dimension ref="A1:H70"/>
  <sheetViews>
    <sheetView rightToLeft="1" view="pageBreakPreview" topLeftCell="A55" zoomScale="80" zoomScaleNormal="100" zoomScaleSheetLayoutView="80" workbookViewId="0">
      <selection activeCell="E68" sqref="E68"/>
    </sheetView>
  </sheetViews>
  <sheetFormatPr defaultColWidth="9.15234375" defaultRowHeight="14.15" x14ac:dyDescent="0.35"/>
  <cols>
    <col min="1" max="1" width="7.15234375" style="35" customWidth="1"/>
    <col min="2" max="2" width="21.3828125" style="2" customWidth="1"/>
    <col min="3" max="3" width="8.3046875" style="1" bestFit="1" customWidth="1"/>
    <col min="4" max="4" width="17.61328125" style="5" customWidth="1"/>
    <col min="5" max="5" width="17.69140625" style="5" customWidth="1"/>
    <col min="6" max="6" width="14.3046875" style="5" customWidth="1"/>
    <col min="7" max="7" width="14.84375" style="5" customWidth="1"/>
    <col min="8" max="8" width="16.07421875" style="5" customWidth="1"/>
    <col min="9" max="16384" width="9.15234375" style="5"/>
  </cols>
  <sheetData>
    <row r="1" spans="1:8" ht="30" customHeight="1" x14ac:dyDescent="0.35">
      <c r="A1" s="110" t="s">
        <v>195</v>
      </c>
      <c r="B1" s="110"/>
      <c r="C1" s="110"/>
      <c r="D1" s="110"/>
      <c r="E1" s="110"/>
      <c r="F1" s="110"/>
      <c r="G1" s="110"/>
      <c r="H1" s="110"/>
    </row>
    <row r="2" spans="1:8" ht="21.9" customHeight="1" x14ac:dyDescent="0.35">
      <c r="A2" s="111" t="s">
        <v>193</v>
      </c>
      <c r="B2" s="111"/>
      <c r="C2" s="111"/>
      <c r="D2" s="111"/>
      <c r="E2" s="111"/>
      <c r="F2" s="111"/>
      <c r="G2" s="111"/>
      <c r="H2" s="111"/>
    </row>
    <row r="3" spans="1:8" ht="20.6" customHeight="1" x14ac:dyDescent="0.35">
      <c r="A3" s="112" t="s">
        <v>13</v>
      </c>
      <c r="B3" s="103" t="s">
        <v>121</v>
      </c>
      <c r="C3" s="112" t="s">
        <v>0</v>
      </c>
      <c r="D3" s="106" t="s">
        <v>190</v>
      </c>
      <c r="E3" s="106"/>
      <c r="F3" s="106"/>
      <c r="G3" s="103" t="s">
        <v>187</v>
      </c>
      <c r="H3" s="103" t="s">
        <v>192</v>
      </c>
    </row>
    <row r="4" spans="1:8" s="35" customFormat="1" ht="24.9" customHeight="1" x14ac:dyDescent="0.4">
      <c r="A4" s="112"/>
      <c r="B4" s="103"/>
      <c r="C4" s="112"/>
      <c r="D4" s="54" t="s">
        <v>191</v>
      </c>
      <c r="E4" s="54" t="s">
        <v>20</v>
      </c>
      <c r="F4" s="54" t="s">
        <v>21</v>
      </c>
      <c r="G4" s="103"/>
      <c r="H4" s="103"/>
    </row>
    <row r="5" spans="1:8" ht="25.3" customHeight="1" x14ac:dyDescent="0.35">
      <c r="A5" s="117">
        <v>8</v>
      </c>
      <c r="B5" s="113" t="s">
        <v>194</v>
      </c>
      <c r="C5" s="12" t="s">
        <v>7</v>
      </c>
      <c r="D5" s="92">
        <v>478502</v>
      </c>
      <c r="E5" s="92">
        <v>73498</v>
      </c>
      <c r="F5" s="92">
        <v>503655</v>
      </c>
      <c r="G5" s="92">
        <v>1131698</v>
      </c>
      <c r="H5" s="92">
        <v>2187353</v>
      </c>
    </row>
    <row r="6" spans="1:8" ht="25.3" customHeight="1" x14ac:dyDescent="0.35">
      <c r="A6" s="117"/>
      <c r="B6" s="113"/>
      <c r="C6" s="97" t="s">
        <v>39</v>
      </c>
      <c r="D6" s="15">
        <v>478502</v>
      </c>
      <c r="E6" s="15">
        <v>73498</v>
      </c>
      <c r="F6" s="15">
        <v>503655</v>
      </c>
      <c r="G6" s="15">
        <v>1131698</v>
      </c>
      <c r="H6" s="15">
        <v>2187353</v>
      </c>
    </row>
    <row r="7" spans="1:8" ht="25.3" customHeight="1" x14ac:dyDescent="0.35">
      <c r="A7" s="114" t="s">
        <v>108</v>
      </c>
      <c r="B7" s="115"/>
      <c r="C7" s="116"/>
      <c r="D7" s="15">
        <v>478502</v>
      </c>
      <c r="E7" s="15">
        <v>73498</v>
      </c>
      <c r="F7" s="15">
        <v>503655</v>
      </c>
      <c r="G7" s="15">
        <v>1131698</v>
      </c>
      <c r="H7" s="15">
        <v>2187353</v>
      </c>
    </row>
    <row r="8" spans="1:8" ht="25.3" customHeight="1" x14ac:dyDescent="0.35">
      <c r="A8" s="117">
        <v>10</v>
      </c>
      <c r="B8" s="113" t="s">
        <v>40</v>
      </c>
      <c r="C8" s="12" t="s">
        <v>5</v>
      </c>
      <c r="D8" s="92">
        <v>913174993</v>
      </c>
      <c r="E8" s="92">
        <v>92202005</v>
      </c>
      <c r="F8" s="92">
        <v>110086165</v>
      </c>
      <c r="G8" s="92">
        <v>22302400</v>
      </c>
      <c r="H8" s="92">
        <v>1137765563</v>
      </c>
    </row>
    <row r="9" spans="1:8" ht="25.3" customHeight="1" x14ac:dyDescent="0.35">
      <c r="A9" s="117"/>
      <c r="B9" s="113"/>
      <c r="C9" s="12" t="s">
        <v>7</v>
      </c>
      <c r="D9" s="92">
        <v>102712496</v>
      </c>
      <c r="E9" s="92">
        <v>3467269</v>
      </c>
      <c r="F9" s="92">
        <v>15229523</v>
      </c>
      <c r="G9" s="92">
        <v>4965445</v>
      </c>
      <c r="H9" s="92">
        <v>126374733</v>
      </c>
    </row>
    <row r="10" spans="1:8" ht="25.3" customHeight="1" x14ac:dyDescent="0.35">
      <c r="A10" s="117"/>
      <c r="B10" s="113"/>
      <c r="C10" s="12" t="s">
        <v>9</v>
      </c>
      <c r="D10" s="92">
        <v>1730739</v>
      </c>
      <c r="E10" s="92">
        <v>187100</v>
      </c>
      <c r="F10" s="92">
        <v>139567</v>
      </c>
      <c r="G10" s="92">
        <v>587992</v>
      </c>
      <c r="H10" s="92">
        <v>2645398</v>
      </c>
    </row>
    <row r="11" spans="1:8" ht="25.3" customHeight="1" x14ac:dyDescent="0.35">
      <c r="A11" s="117"/>
      <c r="B11" s="113"/>
      <c r="C11" s="97" t="s">
        <v>39</v>
      </c>
      <c r="D11" s="15">
        <v>1017618228</v>
      </c>
      <c r="E11" s="15">
        <v>95856374</v>
      </c>
      <c r="F11" s="15">
        <v>125455255</v>
      </c>
      <c r="G11" s="15">
        <v>27855837</v>
      </c>
      <c r="H11" s="15">
        <v>1266785694</v>
      </c>
    </row>
    <row r="12" spans="1:8" ht="25.3" customHeight="1" x14ac:dyDescent="0.35">
      <c r="A12" s="117">
        <v>11</v>
      </c>
      <c r="B12" s="113" t="s">
        <v>41</v>
      </c>
      <c r="C12" s="12" t="s">
        <v>5</v>
      </c>
      <c r="D12" s="92">
        <v>34255004</v>
      </c>
      <c r="E12" s="92">
        <v>108381199</v>
      </c>
      <c r="F12" s="92">
        <v>13876152</v>
      </c>
      <c r="G12" s="92">
        <v>7419030</v>
      </c>
      <c r="H12" s="92">
        <v>163931385</v>
      </c>
    </row>
    <row r="13" spans="1:8" ht="25.3" customHeight="1" x14ac:dyDescent="0.35">
      <c r="A13" s="117"/>
      <c r="B13" s="113"/>
      <c r="C13" s="12" t="s">
        <v>9</v>
      </c>
      <c r="D13" s="92">
        <v>80689309</v>
      </c>
      <c r="E13" s="92">
        <v>260093250</v>
      </c>
      <c r="F13" s="92">
        <v>18696471</v>
      </c>
      <c r="G13" s="92">
        <v>24863653</v>
      </c>
      <c r="H13" s="92">
        <v>384342683</v>
      </c>
    </row>
    <row r="14" spans="1:8" ht="25.3" customHeight="1" x14ac:dyDescent="0.35">
      <c r="A14" s="117"/>
      <c r="B14" s="113"/>
      <c r="C14" s="97" t="s">
        <v>39</v>
      </c>
      <c r="D14" s="98">
        <v>114944313</v>
      </c>
      <c r="E14" s="98">
        <v>368474449</v>
      </c>
      <c r="F14" s="98">
        <v>32572623</v>
      </c>
      <c r="G14" s="98">
        <v>32282683</v>
      </c>
      <c r="H14" s="98">
        <v>548274068</v>
      </c>
    </row>
    <row r="15" spans="1:8" ht="25.3" customHeight="1" x14ac:dyDescent="0.35">
      <c r="A15" s="117">
        <v>13</v>
      </c>
      <c r="B15" s="113" t="s">
        <v>45</v>
      </c>
      <c r="C15" s="12" t="s">
        <v>7</v>
      </c>
      <c r="D15" s="92">
        <v>3382958</v>
      </c>
      <c r="E15" s="92">
        <v>9845</v>
      </c>
      <c r="F15" s="92">
        <v>410268</v>
      </c>
      <c r="G15" s="92">
        <v>3433980</v>
      </c>
      <c r="H15" s="92">
        <v>7237051</v>
      </c>
    </row>
    <row r="16" spans="1:8" ht="25.3" customHeight="1" x14ac:dyDescent="0.35">
      <c r="A16" s="117"/>
      <c r="B16" s="113"/>
      <c r="C16" s="97" t="s">
        <v>39</v>
      </c>
      <c r="D16" s="98">
        <v>3382958</v>
      </c>
      <c r="E16" s="98">
        <v>9845</v>
      </c>
      <c r="F16" s="98">
        <v>410268</v>
      </c>
      <c r="G16" s="98">
        <v>3433980</v>
      </c>
      <c r="H16" s="98">
        <v>7237051</v>
      </c>
    </row>
    <row r="17" spans="1:8" ht="25.3" customHeight="1" x14ac:dyDescent="0.35">
      <c r="A17" s="117">
        <v>14</v>
      </c>
      <c r="B17" s="113" t="s">
        <v>122</v>
      </c>
      <c r="C17" s="12" t="s">
        <v>7</v>
      </c>
      <c r="D17" s="92">
        <v>192563</v>
      </c>
      <c r="E17" s="92">
        <v>13300</v>
      </c>
      <c r="F17" s="92">
        <v>397129</v>
      </c>
      <c r="G17" s="92">
        <v>20250</v>
      </c>
      <c r="H17" s="92">
        <v>623242</v>
      </c>
    </row>
    <row r="18" spans="1:8" ht="25.3" customHeight="1" x14ac:dyDescent="0.35">
      <c r="A18" s="117"/>
      <c r="B18" s="113"/>
      <c r="C18" s="97" t="s">
        <v>39</v>
      </c>
      <c r="D18" s="98">
        <v>192563</v>
      </c>
      <c r="E18" s="98">
        <v>13300</v>
      </c>
      <c r="F18" s="98">
        <v>397129</v>
      </c>
      <c r="G18" s="98">
        <v>20250</v>
      </c>
      <c r="H18" s="98">
        <v>623242</v>
      </c>
    </row>
    <row r="19" spans="1:8" ht="25.3" customHeight="1" x14ac:dyDescent="0.35">
      <c r="C19" s="95"/>
      <c r="D19" s="96"/>
      <c r="E19" s="96"/>
      <c r="F19" s="96"/>
      <c r="G19" s="96"/>
      <c r="H19" s="96" t="s">
        <v>177</v>
      </c>
    </row>
    <row r="20" spans="1:8" ht="36" customHeight="1" x14ac:dyDescent="0.35">
      <c r="A20" s="110" t="s">
        <v>195</v>
      </c>
      <c r="B20" s="110"/>
      <c r="C20" s="110"/>
      <c r="D20" s="110"/>
      <c r="E20" s="110"/>
      <c r="F20" s="110"/>
      <c r="G20" s="110"/>
      <c r="H20" s="110"/>
    </row>
    <row r="21" spans="1:8" ht="25.5" customHeight="1" x14ac:dyDescent="0.35">
      <c r="A21" s="111" t="s">
        <v>226</v>
      </c>
      <c r="B21" s="111"/>
      <c r="C21" s="111"/>
      <c r="D21" s="111"/>
      <c r="E21" s="111"/>
      <c r="F21" s="111"/>
      <c r="G21" s="111"/>
      <c r="H21" s="111"/>
    </row>
    <row r="22" spans="1:8" ht="20.6" customHeight="1" x14ac:dyDescent="0.35">
      <c r="A22" s="112" t="s">
        <v>13</v>
      </c>
      <c r="B22" s="103" t="s">
        <v>121</v>
      </c>
      <c r="C22" s="112" t="s">
        <v>0</v>
      </c>
      <c r="D22" s="106" t="s">
        <v>190</v>
      </c>
      <c r="E22" s="106"/>
      <c r="F22" s="106"/>
      <c r="G22" s="103" t="s">
        <v>187</v>
      </c>
      <c r="H22" s="103" t="s">
        <v>192</v>
      </c>
    </row>
    <row r="23" spans="1:8" s="35" customFormat="1" ht="24.9" customHeight="1" x14ac:dyDescent="0.4">
      <c r="A23" s="112"/>
      <c r="B23" s="103"/>
      <c r="C23" s="112"/>
      <c r="D23" s="54" t="s">
        <v>191</v>
      </c>
      <c r="E23" s="54" t="s">
        <v>20</v>
      </c>
      <c r="F23" s="54" t="s">
        <v>21</v>
      </c>
      <c r="G23" s="103"/>
      <c r="H23" s="103"/>
    </row>
    <row r="24" spans="1:8" ht="25.3" customHeight="1" x14ac:dyDescent="0.35">
      <c r="A24" s="117">
        <v>15</v>
      </c>
      <c r="B24" s="113" t="s">
        <v>46</v>
      </c>
      <c r="C24" s="12" t="s">
        <v>7</v>
      </c>
      <c r="D24" s="92">
        <v>1569895</v>
      </c>
      <c r="E24" s="92">
        <v>54908</v>
      </c>
      <c r="F24" s="92">
        <v>1088652</v>
      </c>
      <c r="G24" s="92">
        <v>3013975</v>
      </c>
      <c r="H24" s="92">
        <v>5727430</v>
      </c>
    </row>
    <row r="25" spans="1:8" ht="25.3" customHeight="1" x14ac:dyDescent="0.35">
      <c r="A25" s="117"/>
      <c r="B25" s="113"/>
      <c r="C25" s="97" t="s">
        <v>39</v>
      </c>
      <c r="D25" s="98">
        <v>1569895</v>
      </c>
      <c r="E25" s="98">
        <v>54908</v>
      </c>
      <c r="F25" s="98">
        <v>1088652</v>
      </c>
      <c r="G25" s="98">
        <v>3013975</v>
      </c>
      <c r="H25" s="98">
        <v>5727430</v>
      </c>
    </row>
    <row r="26" spans="1:8" ht="25.3" customHeight="1" x14ac:dyDescent="0.35">
      <c r="A26" s="117">
        <v>16</v>
      </c>
      <c r="B26" s="113" t="s">
        <v>123</v>
      </c>
      <c r="C26" s="12" t="s">
        <v>5</v>
      </c>
      <c r="D26" s="92">
        <v>94580</v>
      </c>
      <c r="E26" s="93">
        <v>0</v>
      </c>
      <c r="F26" s="92">
        <v>33065</v>
      </c>
      <c r="G26" s="92">
        <v>38332</v>
      </c>
      <c r="H26" s="92">
        <v>165977</v>
      </c>
    </row>
    <row r="27" spans="1:8" ht="25.3" customHeight="1" x14ac:dyDescent="0.35">
      <c r="A27" s="117"/>
      <c r="B27" s="113"/>
      <c r="C27" s="97" t="s">
        <v>39</v>
      </c>
      <c r="D27" s="98">
        <v>94580</v>
      </c>
      <c r="E27" s="99">
        <v>0</v>
      </c>
      <c r="F27" s="98">
        <v>33065</v>
      </c>
      <c r="G27" s="98">
        <v>38332</v>
      </c>
      <c r="H27" s="98">
        <v>165977</v>
      </c>
    </row>
    <row r="28" spans="1:8" ht="25.3" customHeight="1" x14ac:dyDescent="0.35">
      <c r="A28" s="117">
        <v>17</v>
      </c>
      <c r="B28" s="113" t="s">
        <v>124</v>
      </c>
      <c r="C28" s="12" t="s">
        <v>5</v>
      </c>
      <c r="D28" s="92">
        <v>13900</v>
      </c>
      <c r="E28" s="92">
        <v>3150</v>
      </c>
      <c r="F28" s="92">
        <v>20350</v>
      </c>
      <c r="G28" s="92">
        <v>6350</v>
      </c>
      <c r="H28" s="92">
        <v>43750</v>
      </c>
    </row>
    <row r="29" spans="1:8" ht="25.3" customHeight="1" x14ac:dyDescent="0.35">
      <c r="A29" s="117"/>
      <c r="B29" s="113"/>
      <c r="C29" s="12" t="s">
        <v>7</v>
      </c>
      <c r="D29" s="92">
        <v>821458</v>
      </c>
      <c r="E29" s="93">
        <v>0</v>
      </c>
      <c r="F29" s="92">
        <v>23454</v>
      </c>
      <c r="G29" s="92">
        <v>34500</v>
      </c>
      <c r="H29" s="92">
        <v>879412</v>
      </c>
    </row>
    <row r="30" spans="1:8" ht="25.3" customHeight="1" x14ac:dyDescent="0.35">
      <c r="A30" s="117"/>
      <c r="B30" s="113"/>
      <c r="C30" s="12" t="s">
        <v>9</v>
      </c>
      <c r="D30" s="92">
        <v>229646</v>
      </c>
      <c r="E30" s="93">
        <v>0</v>
      </c>
      <c r="F30" s="92">
        <v>9500</v>
      </c>
      <c r="G30" s="92">
        <v>35305</v>
      </c>
      <c r="H30" s="92">
        <v>274451</v>
      </c>
    </row>
    <row r="31" spans="1:8" ht="25.3" customHeight="1" x14ac:dyDescent="0.35">
      <c r="A31" s="117"/>
      <c r="B31" s="113"/>
      <c r="C31" s="97" t="s">
        <v>39</v>
      </c>
      <c r="D31" s="98">
        <v>1065004</v>
      </c>
      <c r="E31" s="98">
        <v>3150</v>
      </c>
      <c r="F31" s="98">
        <v>53304</v>
      </c>
      <c r="G31" s="98">
        <v>76155</v>
      </c>
      <c r="H31" s="98">
        <v>1197613</v>
      </c>
    </row>
    <row r="32" spans="1:8" ht="25.3" customHeight="1" x14ac:dyDescent="0.35">
      <c r="A32" s="117">
        <v>18</v>
      </c>
      <c r="B32" s="113" t="s">
        <v>47</v>
      </c>
      <c r="C32" s="12" t="s">
        <v>5</v>
      </c>
      <c r="D32" s="92">
        <v>115081</v>
      </c>
      <c r="E32" s="92">
        <v>27050</v>
      </c>
      <c r="F32" s="92">
        <v>225625</v>
      </c>
      <c r="G32" s="92">
        <v>343635</v>
      </c>
      <c r="H32" s="92">
        <v>711391</v>
      </c>
    </row>
    <row r="33" spans="1:8" ht="25.3" customHeight="1" x14ac:dyDescent="0.35">
      <c r="A33" s="117"/>
      <c r="B33" s="113"/>
      <c r="C33" s="12" t="s">
        <v>7</v>
      </c>
      <c r="D33" s="92">
        <v>157040</v>
      </c>
      <c r="E33" s="92">
        <v>4650</v>
      </c>
      <c r="F33" s="92">
        <v>134378</v>
      </c>
      <c r="G33" s="92">
        <v>42450</v>
      </c>
      <c r="H33" s="92">
        <v>338518</v>
      </c>
    </row>
    <row r="34" spans="1:8" ht="25.3" customHeight="1" x14ac:dyDescent="0.35">
      <c r="A34" s="117"/>
      <c r="B34" s="113"/>
      <c r="C34" s="12" t="s">
        <v>9</v>
      </c>
      <c r="D34" s="92">
        <v>220012</v>
      </c>
      <c r="E34" s="93">
        <v>0</v>
      </c>
      <c r="F34" s="92">
        <v>47356</v>
      </c>
      <c r="G34" s="92">
        <v>53000</v>
      </c>
      <c r="H34" s="92">
        <v>320368</v>
      </c>
    </row>
    <row r="35" spans="1:8" ht="25.3" customHeight="1" x14ac:dyDescent="0.35">
      <c r="A35" s="117"/>
      <c r="B35" s="113"/>
      <c r="C35" s="97" t="s">
        <v>39</v>
      </c>
      <c r="D35" s="98">
        <v>492133</v>
      </c>
      <c r="E35" s="98">
        <v>31700</v>
      </c>
      <c r="F35" s="98">
        <v>407359</v>
      </c>
      <c r="G35" s="98">
        <v>439085</v>
      </c>
      <c r="H35" s="98">
        <v>1370277</v>
      </c>
    </row>
    <row r="36" spans="1:8" ht="25.3" customHeight="1" x14ac:dyDescent="0.35">
      <c r="A36" s="117">
        <v>19</v>
      </c>
      <c r="B36" s="113" t="s">
        <v>125</v>
      </c>
      <c r="C36" s="12" t="s">
        <v>5</v>
      </c>
      <c r="D36" s="92">
        <v>73488400</v>
      </c>
      <c r="E36" s="93">
        <v>0</v>
      </c>
      <c r="F36" s="92">
        <v>2598123</v>
      </c>
      <c r="G36" s="92">
        <v>2267735</v>
      </c>
      <c r="H36" s="92">
        <v>78354258</v>
      </c>
    </row>
    <row r="37" spans="1:8" ht="25.3" customHeight="1" x14ac:dyDescent="0.35">
      <c r="A37" s="117"/>
      <c r="B37" s="113"/>
      <c r="C37" s="12" t="s">
        <v>7</v>
      </c>
      <c r="D37" s="92">
        <v>1321978215</v>
      </c>
      <c r="E37" s="92">
        <v>951464</v>
      </c>
      <c r="F37" s="92">
        <v>166324180</v>
      </c>
      <c r="G37" s="92">
        <v>130157863</v>
      </c>
      <c r="H37" s="92">
        <v>1619411722</v>
      </c>
    </row>
    <row r="38" spans="1:8" ht="25.3" customHeight="1" x14ac:dyDescent="0.35">
      <c r="A38" s="117"/>
      <c r="B38" s="113"/>
      <c r="C38" s="97" t="s">
        <v>39</v>
      </c>
      <c r="D38" s="98">
        <v>1395466615</v>
      </c>
      <c r="E38" s="98">
        <v>951464</v>
      </c>
      <c r="F38" s="98">
        <v>168922303</v>
      </c>
      <c r="G38" s="98">
        <v>132425598</v>
      </c>
      <c r="H38" s="98">
        <v>1697765980</v>
      </c>
    </row>
    <row r="39" spans="1:8" ht="25.3" customHeight="1" x14ac:dyDescent="0.35">
      <c r="A39" s="117">
        <v>20</v>
      </c>
      <c r="B39" s="113" t="s">
        <v>126</v>
      </c>
      <c r="C39" s="12" t="s">
        <v>5</v>
      </c>
      <c r="D39" s="92">
        <v>11561210</v>
      </c>
      <c r="E39" s="92">
        <v>1758386</v>
      </c>
      <c r="F39" s="92">
        <v>956995</v>
      </c>
      <c r="G39" s="92">
        <v>595699</v>
      </c>
      <c r="H39" s="92">
        <v>14872290</v>
      </c>
    </row>
    <row r="40" spans="1:8" ht="25.3" customHeight="1" x14ac:dyDescent="0.35">
      <c r="A40" s="117"/>
      <c r="B40" s="113"/>
      <c r="C40" s="12" t="s">
        <v>7</v>
      </c>
      <c r="D40" s="92">
        <v>560918</v>
      </c>
      <c r="E40" s="92">
        <v>3259765</v>
      </c>
      <c r="F40" s="92">
        <v>7910447</v>
      </c>
      <c r="G40" s="92">
        <v>5781864</v>
      </c>
      <c r="H40" s="92">
        <v>17512994</v>
      </c>
    </row>
    <row r="41" spans="1:8" ht="25.3" customHeight="1" x14ac:dyDescent="0.35">
      <c r="A41" s="117"/>
      <c r="B41" s="113"/>
      <c r="C41" s="97" t="s">
        <v>39</v>
      </c>
      <c r="D41" s="98">
        <v>12122128</v>
      </c>
      <c r="E41" s="98">
        <v>5018151</v>
      </c>
      <c r="F41" s="98">
        <v>8867442</v>
      </c>
      <c r="G41" s="98">
        <v>6377563</v>
      </c>
      <c r="H41" s="98">
        <v>32385284</v>
      </c>
    </row>
    <row r="42" spans="1:8" ht="25.3" customHeight="1" x14ac:dyDescent="0.35">
      <c r="A42" s="117">
        <v>21</v>
      </c>
      <c r="B42" s="113" t="s">
        <v>127</v>
      </c>
      <c r="C42" s="12" t="s">
        <v>5</v>
      </c>
      <c r="D42" s="92">
        <v>194880</v>
      </c>
      <c r="E42" s="92">
        <v>746150</v>
      </c>
      <c r="F42" s="92">
        <v>176302</v>
      </c>
      <c r="G42" s="92">
        <v>183150</v>
      </c>
      <c r="H42" s="92">
        <v>1300482</v>
      </c>
    </row>
    <row r="43" spans="1:8" ht="25.3" customHeight="1" x14ac:dyDescent="0.35">
      <c r="A43" s="117"/>
      <c r="B43" s="113"/>
      <c r="C43" s="12" t="s">
        <v>9</v>
      </c>
      <c r="D43" s="92">
        <v>156622</v>
      </c>
      <c r="E43" s="92">
        <v>32530</v>
      </c>
      <c r="F43" s="92">
        <v>95190</v>
      </c>
      <c r="G43" s="92">
        <v>132587</v>
      </c>
      <c r="H43" s="92">
        <v>416929</v>
      </c>
    </row>
    <row r="44" spans="1:8" ht="25.3" customHeight="1" x14ac:dyDescent="0.35">
      <c r="A44" s="117"/>
      <c r="B44" s="113"/>
      <c r="C44" s="97" t="s">
        <v>39</v>
      </c>
      <c r="D44" s="98">
        <v>351502</v>
      </c>
      <c r="E44" s="98">
        <v>778680</v>
      </c>
      <c r="F44" s="98">
        <v>271492</v>
      </c>
      <c r="G44" s="98">
        <v>315737</v>
      </c>
      <c r="H44" s="98">
        <v>1717411</v>
      </c>
    </row>
    <row r="45" spans="1:8" ht="25.3" customHeight="1" x14ac:dyDescent="0.35">
      <c r="A45" s="117">
        <v>22</v>
      </c>
      <c r="B45" s="113" t="s">
        <v>128</v>
      </c>
      <c r="C45" s="12" t="s">
        <v>5</v>
      </c>
      <c r="D45" s="92">
        <v>55993555</v>
      </c>
      <c r="E45" s="92">
        <v>947342</v>
      </c>
      <c r="F45" s="92">
        <v>3749731</v>
      </c>
      <c r="G45" s="92">
        <v>1264880</v>
      </c>
      <c r="H45" s="92">
        <v>61955508</v>
      </c>
    </row>
    <row r="46" spans="1:8" ht="25.3" customHeight="1" x14ac:dyDescent="0.35">
      <c r="A46" s="117"/>
      <c r="B46" s="113"/>
      <c r="C46" s="12" t="s">
        <v>7</v>
      </c>
      <c r="D46" s="92">
        <v>88800</v>
      </c>
      <c r="E46" s="93">
        <v>0</v>
      </c>
      <c r="F46" s="92">
        <v>2000</v>
      </c>
      <c r="G46" s="92">
        <v>15000</v>
      </c>
      <c r="H46" s="92">
        <v>105800</v>
      </c>
    </row>
    <row r="47" spans="1:8" ht="25.3" customHeight="1" x14ac:dyDescent="0.35">
      <c r="A47" s="117"/>
      <c r="B47" s="113"/>
      <c r="C47" s="12" t="s">
        <v>9</v>
      </c>
      <c r="D47" s="92">
        <v>87121</v>
      </c>
      <c r="E47" s="93">
        <v>0</v>
      </c>
      <c r="F47" s="92">
        <v>96587</v>
      </c>
      <c r="G47" s="92">
        <v>280389</v>
      </c>
      <c r="H47" s="92">
        <v>464097</v>
      </c>
    </row>
    <row r="48" spans="1:8" ht="25.3" customHeight="1" x14ac:dyDescent="0.35">
      <c r="A48" s="117"/>
      <c r="B48" s="113"/>
      <c r="C48" s="97" t="s">
        <v>39</v>
      </c>
      <c r="D48" s="98">
        <v>56169476</v>
      </c>
      <c r="E48" s="98">
        <v>947342</v>
      </c>
      <c r="F48" s="98">
        <v>3848318</v>
      </c>
      <c r="G48" s="98">
        <v>1560269</v>
      </c>
      <c r="H48" s="98">
        <v>62525405</v>
      </c>
    </row>
    <row r="49" spans="1:8" ht="25.3" customHeight="1" x14ac:dyDescent="0.35">
      <c r="A49" s="117">
        <v>23</v>
      </c>
      <c r="B49" s="113" t="s">
        <v>129</v>
      </c>
      <c r="C49" s="12" t="s">
        <v>5</v>
      </c>
      <c r="D49" s="92">
        <v>124766381</v>
      </c>
      <c r="E49" s="92">
        <v>10181603</v>
      </c>
      <c r="F49" s="92">
        <v>181197043</v>
      </c>
      <c r="G49" s="92">
        <v>46099249</v>
      </c>
      <c r="H49" s="92">
        <v>362244276</v>
      </c>
    </row>
    <row r="50" spans="1:8" ht="25.3" customHeight="1" x14ac:dyDescent="0.35">
      <c r="A50" s="117"/>
      <c r="B50" s="113"/>
      <c r="C50" s="12" t="s">
        <v>7</v>
      </c>
      <c r="D50" s="92">
        <v>3110565</v>
      </c>
      <c r="E50" s="92">
        <v>8412072</v>
      </c>
      <c r="F50" s="92">
        <v>49592285</v>
      </c>
      <c r="G50" s="92">
        <v>1041930</v>
      </c>
      <c r="H50" s="92">
        <v>62156852</v>
      </c>
    </row>
    <row r="51" spans="1:8" ht="25.3" customHeight="1" x14ac:dyDescent="0.35">
      <c r="A51" s="117"/>
      <c r="B51" s="113"/>
      <c r="C51" s="97" t="s">
        <v>39</v>
      </c>
      <c r="D51" s="98">
        <v>127876946</v>
      </c>
      <c r="E51" s="98">
        <v>18593675</v>
      </c>
      <c r="F51" s="98">
        <v>230789328</v>
      </c>
      <c r="G51" s="98">
        <v>47141179</v>
      </c>
      <c r="H51" s="98">
        <v>424401128</v>
      </c>
    </row>
    <row r="52" spans="1:8" ht="25.3" customHeight="1" x14ac:dyDescent="0.35">
      <c r="A52" s="117">
        <v>24</v>
      </c>
      <c r="B52" s="113" t="s">
        <v>48</v>
      </c>
      <c r="C52" s="12" t="s">
        <v>5</v>
      </c>
      <c r="D52" s="92">
        <v>3243700</v>
      </c>
      <c r="E52" s="93">
        <v>0</v>
      </c>
      <c r="F52" s="92">
        <v>720275</v>
      </c>
      <c r="G52" s="92">
        <v>230302</v>
      </c>
      <c r="H52" s="92">
        <v>4194277</v>
      </c>
    </row>
    <row r="53" spans="1:8" ht="25.3" customHeight="1" x14ac:dyDescent="0.35">
      <c r="A53" s="117"/>
      <c r="B53" s="113"/>
      <c r="C53" s="12" t="s">
        <v>7</v>
      </c>
      <c r="D53" s="92">
        <v>240500</v>
      </c>
      <c r="E53" s="92">
        <v>39000</v>
      </c>
      <c r="F53" s="92">
        <v>735000</v>
      </c>
      <c r="G53" s="92">
        <v>555000</v>
      </c>
      <c r="H53" s="92">
        <v>1569500</v>
      </c>
    </row>
    <row r="54" spans="1:8" ht="25.3" customHeight="1" x14ac:dyDescent="0.35">
      <c r="A54" s="117"/>
      <c r="B54" s="113"/>
      <c r="C54" s="97" t="s">
        <v>39</v>
      </c>
      <c r="D54" s="98">
        <v>3484200</v>
      </c>
      <c r="E54" s="98">
        <v>39000</v>
      </c>
      <c r="F54" s="98">
        <v>1455275</v>
      </c>
      <c r="G54" s="98">
        <v>785302</v>
      </c>
      <c r="H54" s="98">
        <v>5763777</v>
      </c>
    </row>
    <row r="55" spans="1:8" ht="25.3" customHeight="1" x14ac:dyDescent="0.35">
      <c r="A55" s="117">
        <v>25</v>
      </c>
      <c r="B55" s="113" t="s">
        <v>133</v>
      </c>
      <c r="C55" s="12" t="s">
        <v>5</v>
      </c>
      <c r="D55" s="92">
        <v>437895</v>
      </c>
      <c r="E55" s="92">
        <v>1703</v>
      </c>
      <c r="F55" s="92">
        <v>142250</v>
      </c>
      <c r="G55" s="92">
        <v>138050</v>
      </c>
      <c r="H55" s="92">
        <v>719898</v>
      </c>
    </row>
    <row r="56" spans="1:8" ht="25.3" customHeight="1" x14ac:dyDescent="0.35">
      <c r="A56" s="117"/>
      <c r="B56" s="113"/>
      <c r="C56" s="12" t="s">
        <v>7</v>
      </c>
      <c r="D56" s="92">
        <v>14520677</v>
      </c>
      <c r="E56" s="93">
        <v>0</v>
      </c>
      <c r="F56" s="92">
        <v>2940230</v>
      </c>
      <c r="G56" s="92">
        <v>2615880</v>
      </c>
      <c r="H56" s="92">
        <v>20076787</v>
      </c>
    </row>
    <row r="57" spans="1:8" ht="25.3" customHeight="1" x14ac:dyDescent="0.35">
      <c r="A57" s="117"/>
      <c r="B57" s="113"/>
      <c r="C57" s="97" t="s">
        <v>39</v>
      </c>
      <c r="D57" s="98">
        <v>14958572</v>
      </c>
      <c r="E57" s="98">
        <v>1703</v>
      </c>
      <c r="F57" s="98">
        <v>3082480</v>
      </c>
      <c r="G57" s="98">
        <v>2753930</v>
      </c>
      <c r="H57" s="98">
        <v>20796685</v>
      </c>
    </row>
    <row r="58" spans="1:8" ht="25.3" customHeight="1" x14ac:dyDescent="0.35">
      <c r="A58" s="117">
        <v>27</v>
      </c>
      <c r="B58" s="113" t="s">
        <v>130</v>
      </c>
      <c r="C58" s="12" t="s">
        <v>5</v>
      </c>
      <c r="D58" s="92">
        <v>3231683</v>
      </c>
      <c r="E58" s="92">
        <v>21044</v>
      </c>
      <c r="F58" s="92">
        <v>387536</v>
      </c>
      <c r="G58" s="92">
        <v>263610</v>
      </c>
      <c r="H58" s="92">
        <v>3903873</v>
      </c>
    </row>
    <row r="59" spans="1:8" ht="25.3" customHeight="1" x14ac:dyDescent="0.35">
      <c r="A59" s="117"/>
      <c r="B59" s="113"/>
      <c r="C59" s="12" t="s">
        <v>7</v>
      </c>
      <c r="D59" s="92">
        <v>70220222</v>
      </c>
      <c r="E59" s="92">
        <v>948566</v>
      </c>
      <c r="F59" s="92">
        <v>4341440</v>
      </c>
      <c r="G59" s="92">
        <v>3301472</v>
      </c>
      <c r="H59" s="92">
        <v>78811700</v>
      </c>
    </row>
    <row r="60" spans="1:8" ht="25.3" customHeight="1" x14ac:dyDescent="0.35">
      <c r="A60" s="117"/>
      <c r="B60" s="113"/>
      <c r="C60" s="97" t="s">
        <v>39</v>
      </c>
      <c r="D60" s="98">
        <v>73451905</v>
      </c>
      <c r="E60" s="98">
        <v>969610</v>
      </c>
      <c r="F60" s="98">
        <v>4728976</v>
      </c>
      <c r="G60" s="98">
        <v>3565082</v>
      </c>
      <c r="H60" s="98">
        <v>82715573</v>
      </c>
    </row>
    <row r="61" spans="1:8" ht="25.3" customHeight="1" x14ac:dyDescent="0.35">
      <c r="A61" s="117">
        <v>28</v>
      </c>
      <c r="B61" s="113" t="s">
        <v>131</v>
      </c>
      <c r="C61" s="12" t="s">
        <v>7</v>
      </c>
      <c r="D61" s="92">
        <v>4890463</v>
      </c>
      <c r="E61" s="93">
        <v>0</v>
      </c>
      <c r="F61" s="92">
        <v>21198498</v>
      </c>
      <c r="G61" s="92">
        <v>1079811</v>
      </c>
      <c r="H61" s="92">
        <v>27168772</v>
      </c>
    </row>
    <row r="62" spans="1:8" ht="25.3" customHeight="1" x14ac:dyDescent="0.35">
      <c r="A62" s="117"/>
      <c r="B62" s="113"/>
      <c r="C62" s="97" t="s">
        <v>39</v>
      </c>
      <c r="D62" s="98">
        <v>4890463</v>
      </c>
      <c r="E62" s="99">
        <v>0</v>
      </c>
      <c r="F62" s="98">
        <v>21198498</v>
      </c>
      <c r="G62" s="98">
        <v>1079811</v>
      </c>
      <c r="H62" s="98">
        <v>27168772</v>
      </c>
    </row>
    <row r="63" spans="1:8" ht="25.3" customHeight="1" x14ac:dyDescent="0.35">
      <c r="A63" s="117">
        <v>29</v>
      </c>
      <c r="B63" s="113" t="s">
        <v>50</v>
      </c>
      <c r="C63" s="12" t="s">
        <v>5</v>
      </c>
      <c r="D63" s="92">
        <v>621105</v>
      </c>
      <c r="E63" s="93">
        <v>0</v>
      </c>
      <c r="F63" s="92">
        <v>127159</v>
      </c>
      <c r="G63" s="92">
        <v>59580</v>
      </c>
      <c r="H63" s="92">
        <v>807844</v>
      </c>
    </row>
    <row r="64" spans="1:8" ht="25.3" customHeight="1" x14ac:dyDescent="0.35">
      <c r="A64" s="117"/>
      <c r="B64" s="113"/>
      <c r="C64" s="12" t="s">
        <v>7</v>
      </c>
      <c r="D64" s="92">
        <v>22303360</v>
      </c>
      <c r="E64" s="92">
        <v>396</v>
      </c>
      <c r="F64" s="92">
        <v>235420</v>
      </c>
      <c r="G64" s="92">
        <v>653290</v>
      </c>
      <c r="H64" s="92">
        <v>23192466</v>
      </c>
    </row>
    <row r="65" spans="1:8" ht="25.3" customHeight="1" x14ac:dyDescent="0.35">
      <c r="A65" s="117"/>
      <c r="B65" s="113"/>
      <c r="C65" s="97" t="s">
        <v>39</v>
      </c>
      <c r="D65" s="98">
        <v>22924465</v>
      </c>
      <c r="E65" s="98">
        <v>396</v>
      </c>
      <c r="F65" s="98">
        <v>362579</v>
      </c>
      <c r="G65" s="98">
        <v>712870</v>
      </c>
      <c r="H65" s="98">
        <v>24000310</v>
      </c>
    </row>
    <row r="66" spans="1:8" ht="25.3" customHeight="1" x14ac:dyDescent="0.35">
      <c r="A66" s="117">
        <v>31</v>
      </c>
      <c r="B66" s="113" t="s">
        <v>132</v>
      </c>
      <c r="C66" s="12" t="s">
        <v>5</v>
      </c>
      <c r="D66" s="92">
        <v>6790</v>
      </c>
      <c r="E66" s="93">
        <v>0</v>
      </c>
      <c r="F66" s="92">
        <v>5650</v>
      </c>
      <c r="G66" s="92">
        <v>4905</v>
      </c>
      <c r="H66" s="92">
        <v>17345</v>
      </c>
    </row>
    <row r="67" spans="1:8" ht="25.3" customHeight="1" x14ac:dyDescent="0.35">
      <c r="A67" s="117"/>
      <c r="B67" s="113"/>
      <c r="C67" s="12" t="s">
        <v>7</v>
      </c>
      <c r="D67" s="92">
        <v>18750</v>
      </c>
      <c r="E67" s="93">
        <v>0</v>
      </c>
      <c r="F67" s="92">
        <v>38350</v>
      </c>
      <c r="G67" s="92">
        <v>32000</v>
      </c>
      <c r="H67" s="92">
        <v>89100</v>
      </c>
    </row>
    <row r="68" spans="1:8" ht="25.3" customHeight="1" x14ac:dyDescent="0.35">
      <c r="A68" s="117"/>
      <c r="B68" s="113"/>
      <c r="C68" s="100" t="s">
        <v>39</v>
      </c>
      <c r="D68" s="98">
        <v>25540</v>
      </c>
      <c r="E68" s="99">
        <v>0</v>
      </c>
      <c r="F68" s="98">
        <v>44000</v>
      </c>
      <c r="G68" s="98">
        <v>36905</v>
      </c>
      <c r="H68" s="98">
        <v>106445</v>
      </c>
    </row>
    <row r="69" spans="1:8" ht="25.3" customHeight="1" x14ac:dyDescent="0.35">
      <c r="A69" s="118" t="s">
        <v>43</v>
      </c>
      <c r="B69" s="119"/>
      <c r="C69" s="120"/>
      <c r="D69" s="91">
        <v>2851081486</v>
      </c>
      <c r="E69" s="91">
        <v>491743747</v>
      </c>
      <c r="F69" s="91">
        <v>603988346</v>
      </c>
      <c r="G69" s="91">
        <v>263914543</v>
      </c>
      <c r="H69" s="91">
        <v>4210728122</v>
      </c>
    </row>
    <row r="70" spans="1:8" s="94" customFormat="1" ht="25.3" customHeight="1" x14ac:dyDescent="0.35">
      <c r="A70" s="112" t="s">
        <v>44</v>
      </c>
      <c r="B70" s="112"/>
      <c r="C70" s="112"/>
      <c r="D70" s="23">
        <v>2851559988</v>
      </c>
      <c r="E70" s="23">
        <v>491817245</v>
      </c>
      <c r="F70" s="23">
        <v>604492001</v>
      </c>
      <c r="G70" s="23">
        <v>265046241</v>
      </c>
      <c r="H70" s="23">
        <v>4212915475</v>
      </c>
    </row>
  </sheetData>
  <mergeCells count="59">
    <mergeCell ref="A45:A48"/>
    <mergeCell ref="A49:A51"/>
    <mergeCell ref="A52:A54"/>
    <mergeCell ref="A55:A57"/>
    <mergeCell ref="A58:A60"/>
    <mergeCell ref="B61:B62"/>
    <mergeCell ref="B63:B65"/>
    <mergeCell ref="B66:B68"/>
    <mergeCell ref="A70:C70"/>
    <mergeCell ref="B52:B54"/>
    <mergeCell ref="B55:B57"/>
    <mergeCell ref="B58:B60"/>
    <mergeCell ref="A63:A65"/>
    <mergeCell ref="A66:A68"/>
    <mergeCell ref="A61:A62"/>
    <mergeCell ref="A69:C69"/>
    <mergeCell ref="A24:A25"/>
    <mergeCell ref="B39:B41"/>
    <mergeCell ref="B42:B44"/>
    <mergeCell ref="B45:B48"/>
    <mergeCell ref="B49:B51"/>
    <mergeCell ref="B24:B25"/>
    <mergeCell ref="B26:B27"/>
    <mergeCell ref="B28:B31"/>
    <mergeCell ref="B32:B35"/>
    <mergeCell ref="B36:B38"/>
    <mergeCell ref="A42:A44"/>
    <mergeCell ref="A26:A27"/>
    <mergeCell ref="A28:A31"/>
    <mergeCell ref="A32:A35"/>
    <mergeCell ref="A36:A38"/>
    <mergeCell ref="A39:A41"/>
    <mergeCell ref="B5:B6"/>
    <mergeCell ref="B8:B11"/>
    <mergeCell ref="B12:B14"/>
    <mergeCell ref="B15:B16"/>
    <mergeCell ref="B17:B18"/>
    <mergeCell ref="A7:C7"/>
    <mergeCell ref="A5:A6"/>
    <mergeCell ref="A8:A11"/>
    <mergeCell ref="A12:A14"/>
    <mergeCell ref="A15:A16"/>
    <mergeCell ref="A17:A18"/>
    <mergeCell ref="D3:F3"/>
    <mergeCell ref="A1:H1"/>
    <mergeCell ref="A2:H2"/>
    <mergeCell ref="A3:A4"/>
    <mergeCell ref="B3:B4"/>
    <mergeCell ref="C3:C4"/>
    <mergeCell ref="G3:G4"/>
    <mergeCell ref="H3:H4"/>
    <mergeCell ref="A20:H20"/>
    <mergeCell ref="A21:H21"/>
    <mergeCell ref="A22:A23"/>
    <mergeCell ref="B22:B23"/>
    <mergeCell ref="C22:C23"/>
    <mergeCell ref="D22:F22"/>
    <mergeCell ref="G22:G23"/>
    <mergeCell ref="H22:H23"/>
  </mergeCells>
  <printOptions horizontalCentered="1" verticalCentered="1"/>
  <pageMargins left="0.7" right="0.7" top="0.75" bottom="0.75" header="0.3" footer="0.3"/>
  <pageSetup paperSize="9" scale="95" firstPageNumber="40" orientation="landscape" useFirstPageNumber="1" r:id="rId1"/>
  <headerFooter>
    <oddFooter>&amp;C&amp;P</oddFooter>
  </headerFooter>
  <rowBreaks count="3" manualBreakCount="3">
    <brk id="19" max="16383" man="1"/>
    <brk id="38" max="16383" man="1"/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D4185-9BA6-42AA-B296-DD1270DEC502}">
  <dimension ref="A1:H121"/>
  <sheetViews>
    <sheetView rightToLeft="1" view="pageBreakPreview" topLeftCell="A91" zoomScale="60" zoomScaleNormal="100" workbookViewId="0">
      <selection activeCell="E13" sqref="E13"/>
    </sheetView>
  </sheetViews>
  <sheetFormatPr defaultColWidth="9.15234375" defaultRowHeight="14.15" x14ac:dyDescent="0.35"/>
  <cols>
    <col min="1" max="1" width="7.84375" style="35" customWidth="1"/>
    <col min="2" max="2" width="24.3046875" style="2" customWidth="1"/>
    <col min="3" max="3" width="8.3046875" style="1" bestFit="1" customWidth="1"/>
    <col min="4" max="4" width="15.3046875" style="5" customWidth="1"/>
    <col min="5" max="5" width="15.53515625" style="5" customWidth="1"/>
    <col min="6" max="6" width="17.15234375" style="5" customWidth="1"/>
    <col min="7" max="7" width="16.84375" style="5" bestFit="1" customWidth="1"/>
    <col min="8" max="8" width="15.84375" style="5" customWidth="1"/>
    <col min="9" max="16384" width="9.15234375" style="5"/>
  </cols>
  <sheetData>
    <row r="1" spans="1:8" ht="40.75" customHeight="1" x14ac:dyDescent="0.35">
      <c r="A1" s="121" t="s">
        <v>199</v>
      </c>
      <c r="B1" s="121"/>
      <c r="C1" s="121"/>
      <c r="D1" s="121"/>
      <c r="E1" s="121"/>
      <c r="F1" s="121"/>
      <c r="G1" s="121"/>
      <c r="H1" s="121"/>
    </row>
    <row r="2" spans="1:8" ht="28.5" customHeight="1" x14ac:dyDescent="0.35">
      <c r="A2" s="105" t="s">
        <v>198</v>
      </c>
      <c r="B2" s="105"/>
      <c r="C2" s="105"/>
      <c r="D2" s="105"/>
      <c r="E2" s="105"/>
      <c r="F2" s="105"/>
      <c r="G2" s="105"/>
      <c r="H2" s="105"/>
    </row>
    <row r="3" spans="1:8" ht="25.75" customHeight="1" x14ac:dyDescent="0.35">
      <c r="A3" s="122" t="s">
        <v>11</v>
      </c>
      <c r="B3" s="122" t="s">
        <v>121</v>
      </c>
      <c r="C3" s="123" t="s">
        <v>0</v>
      </c>
      <c r="D3" s="112" t="s">
        <v>190</v>
      </c>
      <c r="E3" s="112"/>
      <c r="F3" s="112"/>
      <c r="G3" s="122" t="s">
        <v>187</v>
      </c>
      <c r="H3" s="122" t="s">
        <v>22</v>
      </c>
    </row>
    <row r="4" spans="1:8" s="4" customFormat="1" ht="36.9" customHeight="1" x14ac:dyDescent="0.4">
      <c r="A4" s="122"/>
      <c r="B4" s="122"/>
      <c r="C4" s="123"/>
      <c r="D4" s="11" t="s">
        <v>19</v>
      </c>
      <c r="E4" s="11" t="s">
        <v>196</v>
      </c>
      <c r="F4" s="11" t="s">
        <v>197</v>
      </c>
      <c r="G4" s="122"/>
      <c r="H4" s="122"/>
    </row>
    <row r="5" spans="1:8" ht="39.75" customHeight="1" x14ac:dyDescent="0.35">
      <c r="A5" s="117">
        <v>810</v>
      </c>
      <c r="B5" s="113" t="s">
        <v>154</v>
      </c>
      <c r="C5" s="12" t="s">
        <v>7</v>
      </c>
      <c r="D5" s="18">
        <v>178667</v>
      </c>
      <c r="E5" s="18">
        <v>1308</v>
      </c>
      <c r="F5" s="18">
        <v>276869</v>
      </c>
      <c r="G5" s="18">
        <v>63424</v>
      </c>
      <c r="H5" s="18">
        <v>520268</v>
      </c>
    </row>
    <row r="6" spans="1:8" ht="25" customHeight="1" x14ac:dyDescent="0.35">
      <c r="A6" s="117"/>
      <c r="B6" s="113"/>
      <c r="C6" s="97" t="s">
        <v>39</v>
      </c>
      <c r="D6" s="15">
        <v>178667</v>
      </c>
      <c r="E6" s="15">
        <v>1308</v>
      </c>
      <c r="F6" s="15">
        <v>276869</v>
      </c>
      <c r="G6" s="15">
        <v>63424</v>
      </c>
      <c r="H6" s="15">
        <v>520268</v>
      </c>
    </row>
    <row r="7" spans="1:8" ht="25" customHeight="1" x14ac:dyDescent="0.35">
      <c r="A7" s="117">
        <v>891</v>
      </c>
      <c r="B7" s="113" t="s">
        <v>148</v>
      </c>
      <c r="C7" s="12" t="s">
        <v>7</v>
      </c>
      <c r="D7" s="18">
        <v>299835</v>
      </c>
      <c r="E7" s="18">
        <v>72190</v>
      </c>
      <c r="F7" s="18">
        <v>226786</v>
      </c>
      <c r="G7" s="18">
        <v>1068274</v>
      </c>
      <c r="H7" s="18">
        <v>1667085</v>
      </c>
    </row>
    <row r="8" spans="1:8" ht="25" customHeight="1" x14ac:dyDescent="0.35">
      <c r="A8" s="117"/>
      <c r="B8" s="113"/>
      <c r="C8" s="97" t="s">
        <v>39</v>
      </c>
      <c r="D8" s="15">
        <v>299835</v>
      </c>
      <c r="E8" s="15">
        <v>72190</v>
      </c>
      <c r="F8" s="15">
        <v>226786</v>
      </c>
      <c r="G8" s="15">
        <v>1068274</v>
      </c>
      <c r="H8" s="15">
        <v>1667085</v>
      </c>
    </row>
    <row r="9" spans="1:8" ht="38.25" customHeight="1" x14ac:dyDescent="0.35">
      <c r="A9" s="117">
        <v>1010</v>
      </c>
      <c r="B9" s="113" t="s">
        <v>169</v>
      </c>
      <c r="C9" s="12" t="s">
        <v>5</v>
      </c>
      <c r="D9" s="18">
        <v>2204000</v>
      </c>
      <c r="E9" s="18">
        <v>616500</v>
      </c>
      <c r="F9" s="18">
        <v>467750</v>
      </c>
      <c r="G9" s="18">
        <v>390200</v>
      </c>
      <c r="H9" s="18">
        <v>3678450</v>
      </c>
    </row>
    <row r="10" spans="1:8" ht="25" customHeight="1" x14ac:dyDescent="0.35">
      <c r="A10" s="117"/>
      <c r="B10" s="113"/>
      <c r="C10" s="97" t="s">
        <v>39</v>
      </c>
      <c r="D10" s="15">
        <v>2204000</v>
      </c>
      <c r="E10" s="15">
        <v>616500</v>
      </c>
      <c r="F10" s="15">
        <v>467750</v>
      </c>
      <c r="G10" s="15">
        <v>390200</v>
      </c>
      <c r="H10" s="15">
        <v>3678450</v>
      </c>
    </row>
    <row r="11" spans="1:8" ht="25" customHeight="1" x14ac:dyDescent="0.35">
      <c r="A11" s="117">
        <v>1030</v>
      </c>
      <c r="B11" s="113" t="s">
        <v>151</v>
      </c>
      <c r="C11" s="12" t="s">
        <v>5</v>
      </c>
      <c r="D11" s="18">
        <v>315620</v>
      </c>
      <c r="E11" s="18">
        <v>358497</v>
      </c>
      <c r="F11" s="18">
        <v>351096</v>
      </c>
      <c r="G11" s="18">
        <v>404587</v>
      </c>
      <c r="H11" s="18">
        <v>1429800</v>
      </c>
    </row>
    <row r="12" spans="1:8" ht="25" customHeight="1" x14ac:dyDescent="0.35">
      <c r="A12" s="117"/>
      <c r="B12" s="113"/>
      <c r="C12" s="12" t="s">
        <v>9</v>
      </c>
      <c r="D12" s="18">
        <v>1730739</v>
      </c>
      <c r="E12" s="18">
        <v>187100</v>
      </c>
      <c r="F12" s="18">
        <v>139567</v>
      </c>
      <c r="G12" s="18">
        <v>587992</v>
      </c>
      <c r="H12" s="18">
        <v>2645398</v>
      </c>
    </row>
    <row r="13" spans="1:8" ht="25" customHeight="1" x14ac:dyDescent="0.35">
      <c r="A13" s="117"/>
      <c r="B13" s="113"/>
      <c r="C13" s="97" t="s">
        <v>39</v>
      </c>
      <c r="D13" s="15">
        <v>2046359</v>
      </c>
      <c r="E13" s="15">
        <v>545597</v>
      </c>
      <c r="F13" s="15">
        <v>490663</v>
      </c>
      <c r="G13" s="15">
        <v>992579</v>
      </c>
      <c r="H13" s="15">
        <v>4075198</v>
      </c>
    </row>
    <row r="14" spans="1:8" ht="35.25" customHeight="1" x14ac:dyDescent="0.35">
      <c r="A14" s="117">
        <v>1040</v>
      </c>
      <c r="B14" s="113" t="s">
        <v>141</v>
      </c>
      <c r="C14" s="12" t="s">
        <v>5</v>
      </c>
      <c r="D14" s="18">
        <v>8376449</v>
      </c>
      <c r="E14" s="18">
        <v>919969</v>
      </c>
      <c r="F14" s="18">
        <v>381229</v>
      </c>
      <c r="G14" s="18">
        <v>128367</v>
      </c>
      <c r="H14" s="18">
        <v>9806014</v>
      </c>
    </row>
    <row r="15" spans="1:8" ht="25" customHeight="1" x14ac:dyDescent="0.35">
      <c r="A15" s="117"/>
      <c r="B15" s="113"/>
      <c r="C15" s="12" t="s">
        <v>7</v>
      </c>
      <c r="D15" s="18">
        <v>234000</v>
      </c>
      <c r="E15" s="18">
        <v>1148594</v>
      </c>
      <c r="F15" s="18">
        <v>615757</v>
      </c>
      <c r="G15" s="18">
        <v>502533</v>
      </c>
      <c r="H15" s="18">
        <v>2500884</v>
      </c>
    </row>
    <row r="16" spans="1:8" ht="25" customHeight="1" x14ac:dyDescent="0.35">
      <c r="A16" s="117"/>
      <c r="B16" s="113"/>
      <c r="C16" s="97" t="s">
        <v>39</v>
      </c>
      <c r="D16" s="15">
        <v>8610449</v>
      </c>
      <c r="E16" s="15">
        <v>2068563</v>
      </c>
      <c r="F16" s="15">
        <v>996986</v>
      </c>
      <c r="G16" s="15">
        <v>630900</v>
      </c>
      <c r="H16" s="15">
        <v>12306898</v>
      </c>
    </row>
    <row r="17" spans="1:8" ht="25" customHeight="1" x14ac:dyDescent="0.35">
      <c r="C17" s="95"/>
      <c r="D17" s="102"/>
      <c r="E17" s="102"/>
      <c r="F17" s="102"/>
      <c r="G17" s="102"/>
      <c r="H17" s="102" t="s">
        <v>177</v>
      </c>
    </row>
    <row r="18" spans="1:8" ht="38.6" customHeight="1" x14ac:dyDescent="0.35">
      <c r="A18" s="121" t="s">
        <v>199</v>
      </c>
      <c r="B18" s="121"/>
      <c r="C18" s="121"/>
      <c r="D18" s="121"/>
      <c r="E18" s="121"/>
      <c r="F18" s="121"/>
      <c r="G18" s="121"/>
      <c r="H18" s="121"/>
    </row>
    <row r="19" spans="1:8" ht="28.5" customHeight="1" x14ac:dyDescent="0.35">
      <c r="A19" s="105" t="s">
        <v>227</v>
      </c>
      <c r="B19" s="105"/>
      <c r="C19" s="105"/>
      <c r="D19" s="105"/>
      <c r="E19" s="105"/>
      <c r="F19" s="105"/>
      <c r="G19" s="105"/>
      <c r="H19" s="105"/>
    </row>
    <row r="20" spans="1:8" ht="27" customHeight="1" x14ac:dyDescent="0.35">
      <c r="A20" s="122" t="s">
        <v>11</v>
      </c>
      <c r="B20" s="122" t="s">
        <v>121</v>
      </c>
      <c r="C20" s="123" t="s">
        <v>0</v>
      </c>
      <c r="D20" s="112" t="s">
        <v>190</v>
      </c>
      <c r="E20" s="112"/>
      <c r="F20" s="112"/>
      <c r="G20" s="122" t="s">
        <v>187</v>
      </c>
      <c r="H20" s="122" t="s">
        <v>22</v>
      </c>
    </row>
    <row r="21" spans="1:8" s="4" customFormat="1" ht="40.75" customHeight="1" x14ac:dyDescent="0.4">
      <c r="A21" s="122"/>
      <c r="B21" s="122"/>
      <c r="C21" s="123"/>
      <c r="D21" s="11" t="s">
        <v>19</v>
      </c>
      <c r="E21" s="11" t="s">
        <v>196</v>
      </c>
      <c r="F21" s="11" t="s">
        <v>197</v>
      </c>
      <c r="G21" s="122"/>
      <c r="H21" s="122"/>
    </row>
    <row r="22" spans="1:8" ht="25" customHeight="1" x14ac:dyDescent="0.35">
      <c r="A22" s="117">
        <v>1050</v>
      </c>
      <c r="B22" s="113" t="s">
        <v>142</v>
      </c>
      <c r="C22" s="12" t="s">
        <v>5</v>
      </c>
      <c r="D22" s="18">
        <v>23912463</v>
      </c>
      <c r="E22" s="18">
        <v>6454768</v>
      </c>
      <c r="F22" s="18">
        <v>3081613</v>
      </c>
      <c r="G22" s="18">
        <v>1151745</v>
      </c>
      <c r="H22" s="18">
        <v>34600589</v>
      </c>
    </row>
    <row r="23" spans="1:8" ht="23.25" customHeight="1" x14ac:dyDescent="0.35">
      <c r="A23" s="117"/>
      <c r="B23" s="113"/>
      <c r="C23" s="12" t="s">
        <v>7</v>
      </c>
      <c r="D23" s="18">
        <v>2590070</v>
      </c>
      <c r="E23" s="18">
        <v>473843</v>
      </c>
      <c r="F23" s="18">
        <v>513347</v>
      </c>
      <c r="G23" s="18">
        <v>516416</v>
      </c>
      <c r="H23" s="18">
        <v>4093676</v>
      </c>
    </row>
    <row r="24" spans="1:8" ht="25" customHeight="1" x14ac:dyDescent="0.35">
      <c r="A24" s="117"/>
      <c r="B24" s="113"/>
      <c r="C24" s="97" t="s">
        <v>39</v>
      </c>
      <c r="D24" s="15">
        <v>26502533</v>
      </c>
      <c r="E24" s="15">
        <v>6928611</v>
      </c>
      <c r="F24" s="15">
        <v>3594960</v>
      </c>
      <c r="G24" s="15">
        <v>1668161</v>
      </c>
      <c r="H24" s="15">
        <v>38694265</v>
      </c>
    </row>
    <row r="25" spans="1:8" ht="39" customHeight="1" x14ac:dyDescent="0.35">
      <c r="A25" s="117">
        <v>1061</v>
      </c>
      <c r="B25" s="113" t="s">
        <v>59</v>
      </c>
      <c r="C25" s="12" t="s">
        <v>5</v>
      </c>
      <c r="D25" s="18">
        <v>255839</v>
      </c>
      <c r="E25" s="18">
        <v>14996211</v>
      </c>
      <c r="F25" s="18">
        <v>29100530</v>
      </c>
      <c r="G25" s="18">
        <v>17017595</v>
      </c>
      <c r="H25" s="18">
        <v>61370175</v>
      </c>
    </row>
    <row r="26" spans="1:8" ht="25" customHeight="1" x14ac:dyDescent="0.35">
      <c r="A26" s="117"/>
      <c r="B26" s="113"/>
      <c r="C26" s="12" t="s">
        <v>7</v>
      </c>
      <c r="D26" s="18">
        <v>99888426</v>
      </c>
      <c r="E26" s="18">
        <v>1844832</v>
      </c>
      <c r="F26" s="18">
        <v>14100419</v>
      </c>
      <c r="G26" s="18">
        <v>3946496</v>
      </c>
      <c r="H26" s="18">
        <v>119780173</v>
      </c>
    </row>
    <row r="27" spans="1:8" ht="25" customHeight="1" x14ac:dyDescent="0.35">
      <c r="A27" s="117"/>
      <c r="B27" s="113"/>
      <c r="C27" s="97" t="s">
        <v>39</v>
      </c>
      <c r="D27" s="15">
        <v>100144265</v>
      </c>
      <c r="E27" s="15">
        <v>16841043</v>
      </c>
      <c r="F27" s="15">
        <v>43200949</v>
      </c>
      <c r="G27" s="15">
        <v>20964091</v>
      </c>
      <c r="H27" s="15">
        <v>181150348</v>
      </c>
    </row>
    <row r="28" spans="1:8" ht="25" customHeight="1" x14ac:dyDescent="0.35">
      <c r="A28" s="117">
        <v>1071</v>
      </c>
      <c r="B28" s="113" t="s">
        <v>161</v>
      </c>
      <c r="C28" s="12" t="s">
        <v>5</v>
      </c>
      <c r="D28" s="18">
        <v>487899</v>
      </c>
      <c r="E28" s="18">
        <v>209650</v>
      </c>
      <c r="F28" s="18">
        <v>380455</v>
      </c>
      <c r="G28" s="18">
        <v>296996</v>
      </c>
      <c r="H28" s="18">
        <v>1375000</v>
      </c>
    </row>
    <row r="29" spans="1:8" ht="25" customHeight="1" x14ac:dyDescent="0.35">
      <c r="A29" s="117"/>
      <c r="B29" s="113"/>
      <c r="C29" s="97" t="s">
        <v>39</v>
      </c>
      <c r="D29" s="15">
        <v>487899</v>
      </c>
      <c r="E29" s="15">
        <v>209650</v>
      </c>
      <c r="F29" s="15">
        <v>380455</v>
      </c>
      <c r="G29" s="15">
        <v>296996</v>
      </c>
      <c r="H29" s="15">
        <v>1375000</v>
      </c>
    </row>
    <row r="30" spans="1:8" ht="25" customHeight="1" x14ac:dyDescent="0.35">
      <c r="A30" s="117">
        <v>1072</v>
      </c>
      <c r="B30" s="113" t="s">
        <v>61</v>
      </c>
      <c r="C30" s="12" t="s">
        <v>5</v>
      </c>
      <c r="D30" s="18">
        <v>778333486</v>
      </c>
      <c r="E30" s="18">
        <v>63577444</v>
      </c>
      <c r="F30" s="18">
        <v>67852796</v>
      </c>
      <c r="G30" s="18">
        <v>1105920</v>
      </c>
      <c r="H30" s="18">
        <v>910869646</v>
      </c>
    </row>
    <row r="31" spans="1:8" ht="25" customHeight="1" x14ac:dyDescent="0.35">
      <c r="A31" s="117"/>
      <c r="B31" s="113"/>
      <c r="C31" s="97" t="s">
        <v>39</v>
      </c>
      <c r="D31" s="15">
        <v>778333486</v>
      </c>
      <c r="E31" s="15">
        <v>63577444</v>
      </c>
      <c r="F31" s="15">
        <v>67852796</v>
      </c>
      <c r="G31" s="15">
        <v>1105920</v>
      </c>
      <c r="H31" s="15">
        <v>910869646</v>
      </c>
    </row>
    <row r="32" spans="1:8" ht="36.75" customHeight="1" x14ac:dyDescent="0.35">
      <c r="A32" s="117">
        <v>1079</v>
      </c>
      <c r="B32" s="113" t="s">
        <v>160</v>
      </c>
      <c r="C32" s="12" t="s">
        <v>5</v>
      </c>
      <c r="D32" s="18">
        <v>7348962</v>
      </c>
      <c r="E32" s="18">
        <v>4054710</v>
      </c>
      <c r="F32" s="18">
        <v>2773871</v>
      </c>
      <c r="G32" s="18">
        <v>769075</v>
      </c>
      <c r="H32" s="18">
        <v>14946618</v>
      </c>
    </row>
    <row r="33" spans="1:8" ht="25" customHeight="1" x14ac:dyDescent="0.35">
      <c r="A33" s="117"/>
      <c r="B33" s="113"/>
      <c r="C33" s="97" t="s">
        <v>39</v>
      </c>
      <c r="D33" s="15">
        <v>7348962</v>
      </c>
      <c r="E33" s="15">
        <v>4054710</v>
      </c>
      <c r="F33" s="15">
        <v>2773871</v>
      </c>
      <c r="G33" s="15">
        <v>769075</v>
      </c>
      <c r="H33" s="15">
        <v>14946618</v>
      </c>
    </row>
    <row r="34" spans="1:8" ht="25" customHeight="1" x14ac:dyDescent="0.35">
      <c r="A34" s="117">
        <v>1080</v>
      </c>
      <c r="B34" s="113" t="s">
        <v>162</v>
      </c>
      <c r="C34" s="12" t="s">
        <v>5</v>
      </c>
      <c r="D34" s="18">
        <v>91940275</v>
      </c>
      <c r="E34" s="18">
        <v>1014256</v>
      </c>
      <c r="F34" s="18">
        <v>5696825</v>
      </c>
      <c r="G34" s="18">
        <v>1037915</v>
      </c>
      <c r="H34" s="18">
        <v>99689271</v>
      </c>
    </row>
    <row r="35" spans="1:8" ht="25" customHeight="1" x14ac:dyDescent="0.35">
      <c r="A35" s="117"/>
      <c r="B35" s="113"/>
      <c r="C35" s="97" t="s">
        <v>39</v>
      </c>
      <c r="D35" s="15">
        <v>91940275</v>
      </c>
      <c r="E35" s="15">
        <v>1014256</v>
      </c>
      <c r="F35" s="15">
        <v>5696825</v>
      </c>
      <c r="G35" s="15">
        <v>1037915</v>
      </c>
      <c r="H35" s="15">
        <v>99689271</v>
      </c>
    </row>
    <row r="36" spans="1:8" ht="35.25" customHeight="1" x14ac:dyDescent="0.35">
      <c r="A36" s="117">
        <v>1104</v>
      </c>
      <c r="B36" s="13" t="s">
        <v>143</v>
      </c>
      <c r="C36" s="12" t="s">
        <v>5</v>
      </c>
      <c r="D36" s="18">
        <v>34255004</v>
      </c>
      <c r="E36" s="18">
        <v>108381199</v>
      </c>
      <c r="F36" s="18">
        <v>13876152</v>
      </c>
      <c r="G36" s="18">
        <v>7419030</v>
      </c>
      <c r="H36" s="18">
        <v>163931385</v>
      </c>
    </row>
    <row r="37" spans="1:8" ht="25" customHeight="1" x14ac:dyDescent="0.35">
      <c r="A37" s="117"/>
      <c r="B37" s="13"/>
      <c r="C37" s="12" t="s">
        <v>9</v>
      </c>
      <c r="D37" s="18">
        <v>80689309</v>
      </c>
      <c r="E37" s="18">
        <v>260093250</v>
      </c>
      <c r="F37" s="18">
        <v>18696471</v>
      </c>
      <c r="G37" s="18">
        <v>24863653</v>
      </c>
      <c r="H37" s="18">
        <v>384342683</v>
      </c>
    </row>
    <row r="38" spans="1:8" ht="25" customHeight="1" x14ac:dyDescent="0.35">
      <c r="A38" s="117"/>
      <c r="B38" s="13"/>
      <c r="C38" s="97" t="s">
        <v>39</v>
      </c>
      <c r="D38" s="15">
        <v>114944313</v>
      </c>
      <c r="E38" s="15">
        <v>368474449</v>
      </c>
      <c r="F38" s="15">
        <v>32572623</v>
      </c>
      <c r="G38" s="15">
        <v>32282683</v>
      </c>
      <c r="H38" s="15">
        <v>548274068</v>
      </c>
    </row>
    <row r="39" spans="1:8" ht="25" customHeight="1" x14ac:dyDescent="0.35">
      <c r="A39" s="117">
        <v>1312</v>
      </c>
      <c r="B39" s="113" t="s">
        <v>144</v>
      </c>
      <c r="C39" s="12" t="s">
        <v>7</v>
      </c>
      <c r="D39" s="18">
        <v>3333739</v>
      </c>
      <c r="E39" s="18">
        <v>4938</v>
      </c>
      <c r="F39" s="18">
        <v>332563</v>
      </c>
      <c r="G39" s="18">
        <v>228567</v>
      </c>
      <c r="H39" s="18">
        <v>3899807</v>
      </c>
    </row>
    <row r="40" spans="1:8" ht="25" customHeight="1" x14ac:dyDescent="0.35">
      <c r="A40" s="117"/>
      <c r="B40" s="113"/>
      <c r="C40" s="97" t="s">
        <v>39</v>
      </c>
      <c r="D40" s="15">
        <v>3333739</v>
      </c>
      <c r="E40" s="15">
        <v>4938</v>
      </c>
      <c r="F40" s="15">
        <v>332563</v>
      </c>
      <c r="G40" s="15">
        <v>228567</v>
      </c>
      <c r="H40" s="15">
        <v>3899807</v>
      </c>
    </row>
    <row r="41" spans="1:8" ht="25" customHeight="1" x14ac:dyDescent="0.35">
      <c r="A41" s="117">
        <v>1393</v>
      </c>
      <c r="B41" s="113" t="s">
        <v>66</v>
      </c>
      <c r="C41" s="12" t="s">
        <v>7</v>
      </c>
      <c r="D41" s="18">
        <v>49219</v>
      </c>
      <c r="E41" s="18">
        <v>4907</v>
      </c>
      <c r="F41" s="18">
        <v>77705</v>
      </c>
      <c r="G41" s="18">
        <v>3205413</v>
      </c>
      <c r="H41" s="18">
        <v>3337244</v>
      </c>
    </row>
    <row r="42" spans="1:8" ht="25" customHeight="1" x14ac:dyDescent="0.35">
      <c r="A42" s="117"/>
      <c r="B42" s="113"/>
      <c r="C42" s="97" t="s">
        <v>39</v>
      </c>
      <c r="D42" s="15">
        <v>49219</v>
      </c>
      <c r="E42" s="15">
        <v>4907</v>
      </c>
      <c r="F42" s="15">
        <v>77705</v>
      </c>
      <c r="G42" s="15">
        <v>3205413</v>
      </c>
      <c r="H42" s="15">
        <v>3337244</v>
      </c>
    </row>
    <row r="43" spans="1:8" ht="33.75" customHeight="1" x14ac:dyDescent="0.35">
      <c r="A43" s="117">
        <v>1410</v>
      </c>
      <c r="B43" s="113" t="s">
        <v>147</v>
      </c>
      <c r="C43" s="12" t="s">
        <v>7</v>
      </c>
      <c r="D43" s="18">
        <v>192563</v>
      </c>
      <c r="E43" s="18">
        <v>13300</v>
      </c>
      <c r="F43" s="18">
        <v>397129</v>
      </c>
      <c r="G43" s="18">
        <v>20250</v>
      </c>
      <c r="H43" s="18">
        <v>623242</v>
      </c>
    </row>
    <row r="44" spans="1:8" ht="25" customHeight="1" x14ac:dyDescent="0.35">
      <c r="A44" s="117"/>
      <c r="B44" s="113"/>
      <c r="C44" s="97" t="s">
        <v>39</v>
      </c>
      <c r="D44" s="15">
        <v>192563</v>
      </c>
      <c r="E44" s="15">
        <v>13300</v>
      </c>
      <c r="F44" s="15">
        <v>397129</v>
      </c>
      <c r="G44" s="15">
        <v>20250</v>
      </c>
      <c r="H44" s="15">
        <v>623242</v>
      </c>
    </row>
    <row r="45" spans="1:8" ht="25" customHeight="1" x14ac:dyDescent="0.35">
      <c r="A45" s="117">
        <v>1520</v>
      </c>
      <c r="B45" s="113" t="s">
        <v>68</v>
      </c>
      <c r="C45" s="12" t="s">
        <v>7</v>
      </c>
      <c r="D45" s="18">
        <v>1569895</v>
      </c>
      <c r="E45" s="18">
        <v>54908</v>
      </c>
      <c r="F45" s="101">
        <v>1088652</v>
      </c>
      <c r="G45" s="18">
        <v>3013975</v>
      </c>
      <c r="H45" s="18">
        <v>5727430</v>
      </c>
    </row>
    <row r="46" spans="1:8" ht="25" customHeight="1" x14ac:dyDescent="0.35">
      <c r="A46" s="117"/>
      <c r="B46" s="113"/>
      <c r="C46" s="97" t="s">
        <v>39</v>
      </c>
      <c r="D46" s="15">
        <v>1569895</v>
      </c>
      <c r="E46" s="15">
        <v>54908</v>
      </c>
      <c r="F46" s="15">
        <v>1088652</v>
      </c>
      <c r="G46" s="15">
        <v>3013975</v>
      </c>
      <c r="H46" s="15">
        <v>5727430</v>
      </c>
    </row>
    <row r="47" spans="1:8" ht="35.25" customHeight="1" x14ac:dyDescent="0.35">
      <c r="A47" s="117">
        <v>1629</v>
      </c>
      <c r="B47" s="113" t="s">
        <v>173</v>
      </c>
      <c r="C47" s="12" t="s">
        <v>5</v>
      </c>
      <c r="D47" s="18">
        <v>94580</v>
      </c>
      <c r="E47" s="19">
        <v>0</v>
      </c>
      <c r="F47" s="18">
        <v>33065</v>
      </c>
      <c r="G47" s="18">
        <v>38332</v>
      </c>
      <c r="H47" s="18">
        <v>165977</v>
      </c>
    </row>
    <row r="48" spans="1:8" ht="25" customHeight="1" x14ac:dyDescent="0.35">
      <c r="A48" s="117"/>
      <c r="B48" s="113"/>
      <c r="C48" s="97" t="s">
        <v>39</v>
      </c>
      <c r="D48" s="15">
        <v>94580</v>
      </c>
      <c r="E48" s="16">
        <v>0</v>
      </c>
      <c r="F48" s="15">
        <v>33065</v>
      </c>
      <c r="G48" s="15">
        <v>38332</v>
      </c>
      <c r="H48" s="15">
        <v>165977</v>
      </c>
    </row>
    <row r="49" spans="1:8" ht="39.75" customHeight="1" x14ac:dyDescent="0.35">
      <c r="A49" s="117">
        <v>1701</v>
      </c>
      <c r="B49" s="113" t="s">
        <v>157</v>
      </c>
      <c r="C49" s="12" t="s">
        <v>9</v>
      </c>
      <c r="D49" s="18">
        <v>229646</v>
      </c>
      <c r="E49" s="19">
        <v>0</v>
      </c>
      <c r="F49" s="18">
        <v>9500</v>
      </c>
      <c r="G49" s="18">
        <v>35305</v>
      </c>
      <c r="H49" s="18">
        <v>274451</v>
      </c>
    </row>
    <row r="50" spans="1:8" ht="25" customHeight="1" x14ac:dyDescent="0.35">
      <c r="A50" s="117"/>
      <c r="B50" s="113"/>
      <c r="C50" s="97" t="s">
        <v>39</v>
      </c>
      <c r="D50" s="15">
        <v>229646</v>
      </c>
      <c r="E50" s="16">
        <v>0</v>
      </c>
      <c r="F50" s="15">
        <v>9500</v>
      </c>
      <c r="G50" s="15">
        <v>35305</v>
      </c>
      <c r="H50" s="15">
        <v>274451</v>
      </c>
    </row>
    <row r="51" spans="1:8" ht="37.5" customHeight="1" x14ac:dyDescent="0.35">
      <c r="A51" s="117">
        <v>1702</v>
      </c>
      <c r="B51" s="113" t="s">
        <v>149</v>
      </c>
      <c r="C51" s="12" t="s">
        <v>7</v>
      </c>
      <c r="D51" s="18">
        <v>821458</v>
      </c>
      <c r="E51" s="19">
        <v>0</v>
      </c>
      <c r="F51" s="18">
        <v>23454</v>
      </c>
      <c r="G51" s="18">
        <v>34500</v>
      </c>
      <c r="H51" s="18">
        <v>879412</v>
      </c>
    </row>
    <row r="52" spans="1:8" ht="25" customHeight="1" x14ac:dyDescent="0.35">
      <c r="A52" s="117"/>
      <c r="B52" s="113"/>
      <c r="C52" s="97" t="s">
        <v>39</v>
      </c>
      <c r="D52" s="15">
        <v>821458</v>
      </c>
      <c r="E52" s="16">
        <v>0</v>
      </c>
      <c r="F52" s="15">
        <v>23454</v>
      </c>
      <c r="G52" s="15">
        <v>34500</v>
      </c>
      <c r="H52" s="15">
        <v>879412</v>
      </c>
    </row>
    <row r="53" spans="1:8" ht="33" customHeight="1" x14ac:dyDescent="0.35">
      <c r="A53" s="117">
        <v>1709</v>
      </c>
      <c r="B53" s="113" t="s">
        <v>172</v>
      </c>
      <c r="C53" s="12" t="s">
        <v>5</v>
      </c>
      <c r="D53" s="18">
        <v>13900</v>
      </c>
      <c r="E53" s="18">
        <v>3150</v>
      </c>
      <c r="F53" s="18">
        <v>20350</v>
      </c>
      <c r="G53" s="18">
        <v>6350</v>
      </c>
      <c r="H53" s="18">
        <v>43750</v>
      </c>
    </row>
    <row r="54" spans="1:8" ht="25" customHeight="1" x14ac:dyDescent="0.35">
      <c r="A54" s="117"/>
      <c r="B54" s="113"/>
      <c r="C54" s="97" t="s">
        <v>39</v>
      </c>
      <c r="D54" s="15">
        <v>13900</v>
      </c>
      <c r="E54" s="15">
        <v>3150</v>
      </c>
      <c r="F54" s="15">
        <v>20350</v>
      </c>
      <c r="G54" s="15">
        <v>6350</v>
      </c>
      <c r="H54" s="15">
        <v>43750</v>
      </c>
    </row>
    <row r="55" spans="1:8" ht="25" customHeight="1" x14ac:dyDescent="0.35">
      <c r="A55" s="117">
        <v>1811</v>
      </c>
      <c r="B55" s="113" t="s">
        <v>152</v>
      </c>
      <c r="C55" s="12" t="s">
        <v>5</v>
      </c>
      <c r="D55" s="18">
        <v>115081</v>
      </c>
      <c r="E55" s="18">
        <v>27050</v>
      </c>
      <c r="F55" s="18">
        <v>225625</v>
      </c>
      <c r="G55" s="18">
        <v>343635</v>
      </c>
      <c r="H55" s="18">
        <v>711391</v>
      </c>
    </row>
    <row r="56" spans="1:8" ht="25" customHeight="1" x14ac:dyDescent="0.35">
      <c r="A56" s="117"/>
      <c r="B56" s="113"/>
      <c r="C56" s="12" t="s">
        <v>7</v>
      </c>
      <c r="D56" s="18">
        <v>157040</v>
      </c>
      <c r="E56" s="18">
        <v>4650</v>
      </c>
      <c r="F56" s="18">
        <v>134378</v>
      </c>
      <c r="G56" s="18">
        <v>42450</v>
      </c>
      <c r="H56" s="18">
        <v>338518</v>
      </c>
    </row>
    <row r="57" spans="1:8" ht="25" customHeight="1" x14ac:dyDescent="0.35">
      <c r="A57" s="117"/>
      <c r="B57" s="113"/>
      <c r="C57" s="12" t="s">
        <v>9</v>
      </c>
      <c r="D57" s="18">
        <v>220012</v>
      </c>
      <c r="E57" s="19">
        <v>0</v>
      </c>
      <c r="F57" s="18">
        <v>47356</v>
      </c>
      <c r="G57" s="18">
        <v>53000</v>
      </c>
      <c r="H57" s="18">
        <v>320368</v>
      </c>
    </row>
    <row r="58" spans="1:8" ht="25" customHeight="1" x14ac:dyDescent="0.35">
      <c r="A58" s="117"/>
      <c r="B58" s="113"/>
      <c r="C58" s="97" t="s">
        <v>39</v>
      </c>
      <c r="D58" s="15">
        <v>492133</v>
      </c>
      <c r="E58" s="15">
        <v>31700</v>
      </c>
      <c r="F58" s="15">
        <v>407359</v>
      </c>
      <c r="G58" s="15">
        <v>439085</v>
      </c>
      <c r="H58" s="15">
        <v>1370277</v>
      </c>
    </row>
    <row r="59" spans="1:8" ht="25" customHeight="1" x14ac:dyDescent="0.35">
      <c r="A59" s="117">
        <v>1910</v>
      </c>
      <c r="B59" s="113" t="s">
        <v>74</v>
      </c>
      <c r="C59" s="12" t="s">
        <v>5</v>
      </c>
      <c r="D59" s="18">
        <v>25061775</v>
      </c>
      <c r="E59" s="19">
        <v>0</v>
      </c>
      <c r="F59" s="18">
        <v>610330</v>
      </c>
      <c r="G59" s="18">
        <v>78215</v>
      </c>
      <c r="H59" s="18">
        <v>25750320</v>
      </c>
    </row>
    <row r="60" spans="1:8" ht="25" customHeight="1" x14ac:dyDescent="0.35">
      <c r="A60" s="117"/>
      <c r="B60" s="113"/>
      <c r="C60" s="12" t="s">
        <v>7</v>
      </c>
      <c r="D60" s="18">
        <v>20093152</v>
      </c>
      <c r="E60" s="18">
        <v>233096</v>
      </c>
      <c r="F60" s="18">
        <v>13398141</v>
      </c>
      <c r="G60" s="18">
        <v>1459336</v>
      </c>
      <c r="H60" s="18">
        <v>35183725</v>
      </c>
    </row>
    <row r="61" spans="1:8" ht="25" customHeight="1" x14ac:dyDescent="0.35">
      <c r="A61" s="117"/>
      <c r="B61" s="113"/>
      <c r="C61" s="97" t="s">
        <v>39</v>
      </c>
      <c r="D61" s="15">
        <v>45154927</v>
      </c>
      <c r="E61" s="15">
        <v>233096</v>
      </c>
      <c r="F61" s="15">
        <v>14008471</v>
      </c>
      <c r="G61" s="15">
        <v>1537551</v>
      </c>
      <c r="H61" s="15">
        <v>60934045</v>
      </c>
    </row>
    <row r="62" spans="1:8" ht="25" customHeight="1" x14ac:dyDescent="0.35">
      <c r="A62" s="117">
        <v>1920</v>
      </c>
      <c r="B62" s="113" t="s">
        <v>137</v>
      </c>
      <c r="C62" s="12" t="s">
        <v>5</v>
      </c>
      <c r="D62" s="18">
        <v>48426625</v>
      </c>
      <c r="E62" s="19">
        <v>0</v>
      </c>
      <c r="F62" s="18">
        <v>1987793</v>
      </c>
      <c r="G62" s="18">
        <v>2189520</v>
      </c>
      <c r="H62" s="18">
        <v>52603938</v>
      </c>
    </row>
    <row r="63" spans="1:8" ht="25" customHeight="1" x14ac:dyDescent="0.35">
      <c r="A63" s="117"/>
      <c r="B63" s="113"/>
      <c r="C63" s="12" t="s">
        <v>7</v>
      </c>
      <c r="D63" s="18">
        <v>1301885063</v>
      </c>
      <c r="E63" s="18">
        <v>718368</v>
      </c>
      <c r="F63" s="18">
        <v>152926039</v>
      </c>
      <c r="G63" s="18">
        <v>128698527</v>
      </c>
      <c r="H63" s="18">
        <v>1584227997</v>
      </c>
    </row>
    <row r="64" spans="1:8" ht="25" customHeight="1" x14ac:dyDescent="0.35">
      <c r="A64" s="117"/>
      <c r="B64" s="113"/>
      <c r="C64" s="97" t="s">
        <v>39</v>
      </c>
      <c r="D64" s="15">
        <v>1350311688</v>
      </c>
      <c r="E64" s="15">
        <v>718368</v>
      </c>
      <c r="F64" s="15">
        <v>154913832</v>
      </c>
      <c r="G64" s="15">
        <v>130888047</v>
      </c>
      <c r="H64" s="15">
        <v>1636831935</v>
      </c>
    </row>
    <row r="65" spans="1:8" ht="25.3" customHeight="1" x14ac:dyDescent="0.35">
      <c r="A65" s="117">
        <v>2011</v>
      </c>
      <c r="B65" s="113" t="s">
        <v>163</v>
      </c>
      <c r="C65" s="12" t="s">
        <v>5</v>
      </c>
      <c r="D65" s="18">
        <v>8640</v>
      </c>
      <c r="E65" s="19">
        <v>0</v>
      </c>
      <c r="F65" s="18">
        <v>265815</v>
      </c>
      <c r="G65" s="18">
        <v>160260</v>
      </c>
      <c r="H65" s="18">
        <v>434715</v>
      </c>
    </row>
    <row r="66" spans="1:8" ht="25" customHeight="1" x14ac:dyDescent="0.35">
      <c r="A66" s="117"/>
      <c r="B66" s="113"/>
      <c r="C66" s="12" t="s">
        <v>7</v>
      </c>
      <c r="D66" s="18">
        <v>273577</v>
      </c>
      <c r="E66" s="19">
        <v>0</v>
      </c>
      <c r="F66" s="18">
        <v>1963519</v>
      </c>
      <c r="G66" s="18">
        <v>513872</v>
      </c>
      <c r="H66" s="18">
        <v>2750968</v>
      </c>
    </row>
    <row r="67" spans="1:8" ht="25" customHeight="1" x14ac:dyDescent="0.35">
      <c r="A67" s="117"/>
      <c r="B67" s="113"/>
      <c r="C67" s="97" t="s">
        <v>39</v>
      </c>
      <c r="D67" s="15">
        <v>282217</v>
      </c>
      <c r="E67" s="16">
        <v>0</v>
      </c>
      <c r="F67" s="15">
        <v>2229334</v>
      </c>
      <c r="G67" s="15">
        <v>674132</v>
      </c>
      <c r="H67" s="15">
        <v>3185683</v>
      </c>
    </row>
    <row r="68" spans="1:8" ht="31.5" customHeight="1" x14ac:dyDescent="0.35">
      <c r="A68" s="117">
        <v>2012</v>
      </c>
      <c r="B68" s="113" t="s">
        <v>168</v>
      </c>
      <c r="C68" s="12" t="s">
        <v>7</v>
      </c>
      <c r="D68" s="18">
        <v>287341</v>
      </c>
      <c r="E68" s="18">
        <v>3259765</v>
      </c>
      <c r="F68" s="18">
        <v>5946928</v>
      </c>
      <c r="G68" s="18">
        <v>5267992</v>
      </c>
      <c r="H68" s="18">
        <v>14762026</v>
      </c>
    </row>
    <row r="69" spans="1:8" ht="25" customHeight="1" x14ac:dyDescent="0.35">
      <c r="A69" s="117"/>
      <c r="B69" s="113"/>
      <c r="C69" s="97" t="s">
        <v>39</v>
      </c>
      <c r="D69" s="15">
        <v>287341</v>
      </c>
      <c r="E69" s="15">
        <v>3259765</v>
      </c>
      <c r="F69" s="15">
        <v>5946928</v>
      </c>
      <c r="G69" s="15">
        <v>5267992</v>
      </c>
      <c r="H69" s="15">
        <v>14762026</v>
      </c>
    </row>
    <row r="70" spans="1:8" ht="37.299999999999997" customHeight="1" x14ac:dyDescent="0.35">
      <c r="A70" s="117">
        <v>2022</v>
      </c>
      <c r="B70" s="113" t="s">
        <v>78</v>
      </c>
      <c r="C70" s="12" t="s">
        <v>5</v>
      </c>
      <c r="D70" s="18">
        <v>1700651</v>
      </c>
      <c r="E70" s="18">
        <v>382306</v>
      </c>
      <c r="F70" s="18">
        <v>601145</v>
      </c>
      <c r="G70" s="18">
        <v>283445</v>
      </c>
      <c r="H70" s="18">
        <v>2967547</v>
      </c>
    </row>
    <row r="71" spans="1:8" ht="25" customHeight="1" x14ac:dyDescent="0.35">
      <c r="A71" s="117"/>
      <c r="B71" s="113"/>
      <c r="C71" s="97" t="s">
        <v>39</v>
      </c>
      <c r="D71" s="15">
        <v>1700651</v>
      </c>
      <c r="E71" s="15">
        <v>382306</v>
      </c>
      <c r="F71" s="15">
        <v>601145</v>
      </c>
      <c r="G71" s="15">
        <v>283445</v>
      </c>
      <c r="H71" s="15">
        <v>2967547</v>
      </c>
    </row>
    <row r="72" spans="1:8" ht="37.5" customHeight="1" x14ac:dyDescent="0.35">
      <c r="A72" s="117">
        <v>2023</v>
      </c>
      <c r="B72" s="113" t="s">
        <v>156</v>
      </c>
      <c r="C72" s="12" t="s">
        <v>5</v>
      </c>
      <c r="D72" s="18">
        <v>9851919</v>
      </c>
      <c r="E72" s="18">
        <v>1376080</v>
      </c>
      <c r="F72" s="18">
        <v>90035</v>
      </c>
      <c r="G72" s="18">
        <v>151994</v>
      </c>
      <c r="H72" s="18">
        <v>11470028</v>
      </c>
    </row>
    <row r="73" spans="1:8" ht="24.75" customHeight="1" x14ac:dyDescent="0.35">
      <c r="A73" s="117"/>
      <c r="B73" s="113"/>
      <c r="C73" s="97" t="s">
        <v>39</v>
      </c>
      <c r="D73" s="15">
        <v>9851919</v>
      </c>
      <c r="E73" s="15">
        <v>1376080</v>
      </c>
      <c r="F73" s="15">
        <v>90035</v>
      </c>
      <c r="G73" s="15">
        <v>151994</v>
      </c>
      <c r="H73" s="15">
        <v>11470028</v>
      </c>
    </row>
    <row r="74" spans="1:8" ht="33.75" customHeight="1" x14ac:dyDescent="0.35">
      <c r="A74" s="117">
        <v>2100</v>
      </c>
      <c r="B74" s="113" t="s">
        <v>155</v>
      </c>
      <c r="C74" s="12" t="s">
        <v>5</v>
      </c>
      <c r="D74" s="18">
        <v>194880</v>
      </c>
      <c r="E74" s="18">
        <v>746150</v>
      </c>
      <c r="F74" s="18">
        <v>176302</v>
      </c>
      <c r="G74" s="18">
        <v>183150</v>
      </c>
      <c r="H74" s="18">
        <v>1300482</v>
      </c>
    </row>
    <row r="75" spans="1:8" ht="25" customHeight="1" x14ac:dyDescent="0.35">
      <c r="A75" s="117"/>
      <c r="B75" s="113"/>
      <c r="C75" s="12" t="s">
        <v>9</v>
      </c>
      <c r="D75" s="18">
        <v>156622</v>
      </c>
      <c r="E75" s="18">
        <v>32530</v>
      </c>
      <c r="F75" s="18">
        <v>95190</v>
      </c>
      <c r="G75" s="18">
        <v>132587</v>
      </c>
      <c r="H75" s="18">
        <v>416929</v>
      </c>
    </row>
    <row r="76" spans="1:8" ht="25" customHeight="1" x14ac:dyDescent="0.35">
      <c r="A76" s="117"/>
      <c r="B76" s="113"/>
      <c r="C76" s="97" t="s">
        <v>39</v>
      </c>
      <c r="D76" s="15">
        <v>351502</v>
      </c>
      <c r="E76" s="15">
        <v>778680</v>
      </c>
      <c r="F76" s="15">
        <v>271492</v>
      </c>
      <c r="G76" s="15">
        <v>315737</v>
      </c>
      <c r="H76" s="15">
        <v>1717411</v>
      </c>
    </row>
    <row r="77" spans="1:8" ht="25" customHeight="1" x14ac:dyDescent="0.35">
      <c r="A77" s="117">
        <v>2220</v>
      </c>
      <c r="B77" s="113" t="s">
        <v>153</v>
      </c>
      <c r="C77" s="12" t="s">
        <v>5</v>
      </c>
      <c r="D77" s="18">
        <v>55993555</v>
      </c>
      <c r="E77" s="18">
        <v>947342</v>
      </c>
      <c r="F77" s="18">
        <v>3749731</v>
      </c>
      <c r="G77" s="18">
        <v>1264880</v>
      </c>
      <c r="H77" s="18">
        <v>61955508</v>
      </c>
    </row>
    <row r="78" spans="1:8" ht="25" customHeight="1" x14ac:dyDescent="0.35">
      <c r="A78" s="117"/>
      <c r="B78" s="113"/>
      <c r="C78" s="12" t="s">
        <v>7</v>
      </c>
      <c r="D78" s="18">
        <v>88800</v>
      </c>
      <c r="E78" s="19">
        <v>0</v>
      </c>
      <c r="F78" s="18">
        <v>2000</v>
      </c>
      <c r="G78" s="18">
        <v>15000</v>
      </c>
      <c r="H78" s="18">
        <v>105800</v>
      </c>
    </row>
    <row r="79" spans="1:8" ht="25" customHeight="1" x14ac:dyDescent="0.35">
      <c r="A79" s="117"/>
      <c r="B79" s="113"/>
      <c r="C79" s="12" t="s">
        <v>9</v>
      </c>
      <c r="D79" s="18">
        <v>87121</v>
      </c>
      <c r="E79" s="19">
        <v>0</v>
      </c>
      <c r="F79" s="18">
        <v>96587</v>
      </c>
      <c r="G79" s="18">
        <v>280389</v>
      </c>
      <c r="H79" s="18">
        <v>464097</v>
      </c>
    </row>
    <row r="80" spans="1:8" ht="25" customHeight="1" x14ac:dyDescent="0.35">
      <c r="A80" s="117"/>
      <c r="B80" s="113"/>
      <c r="C80" s="97" t="s">
        <v>39</v>
      </c>
      <c r="D80" s="15">
        <v>56169476</v>
      </c>
      <c r="E80" s="15">
        <v>947342</v>
      </c>
      <c r="F80" s="15">
        <v>3848318</v>
      </c>
      <c r="G80" s="15">
        <v>1560269</v>
      </c>
      <c r="H80" s="15">
        <v>62525405</v>
      </c>
    </row>
    <row r="81" spans="1:8" ht="25" customHeight="1" x14ac:dyDescent="0.35">
      <c r="A81" s="117">
        <v>2391</v>
      </c>
      <c r="B81" s="113" t="s">
        <v>167</v>
      </c>
      <c r="C81" s="12" t="s">
        <v>5</v>
      </c>
      <c r="D81" s="18">
        <v>291129</v>
      </c>
      <c r="E81" s="19">
        <v>0</v>
      </c>
      <c r="F81" s="18">
        <v>69140</v>
      </c>
      <c r="G81" s="18">
        <v>34850</v>
      </c>
      <c r="H81" s="18">
        <v>395119</v>
      </c>
    </row>
    <row r="82" spans="1:8" ht="25" customHeight="1" x14ac:dyDescent="0.35">
      <c r="A82" s="117"/>
      <c r="B82" s="113"/>
      <c r="C82" s="97" t="s">
        <v>39</v>
      </c>
      <c r="D82" s="15">
        <v>291129</v>
      </c>
      <c r="E82" s="16">
        <v>0</v>
      </c>
      <c r="F82" s="15">
        <v>69140</v>
      </c>
      <c r="G82" s="15">
        <v>34850</v>
      </c>
      <c r="H82" s="15">
        <v>395119</v>
      </c>
    </row>
    <row r="83" spans="1:8" ht="34.5" customHeight="1" x14ac:dyDescent="0.35">
      <c r="A83" s="117">
        <v>2392</v>
      </c>
      <c r="B83" s="113" t="s">
        <v>159</v>
      </c>
      <c r="C83" s="12" t="s">
        <v>5</v>
      </c>
      <c r="D83" s="18">
        <v>44411802</v>
      </c>
      <c r="E83" s="18">
        <v>453037</v>
      </c>
      <c r="F83" s="18">
        <v>145392057</v>
      </c>
      <c r="G83" s="18">
        <v>33655231</v>
      </c>
      <c r="H83" s="18">
        <v>223912127</v>
      </c>
    </row>
    <row r="84" spans="1:8" ht="25" customHeight="1" x14ac:dyDescent="0.35">
      <c r="A84" s="117"/>
      <c r="B84" s="113"/>
      <c r="C84" s="97" t="s">
        <v>39</v>
      </c>
      <c r="D84" s="15">
        <v>44411802</v>
      </c>
      <c r="E84" s="15">
        <v>453037</v>
      </c>
      <c r="F84" s="15">
        <v>145392057</v>
      </c>
      <c r="G84" s="15">
        <v>33655231</v>
      </c>
      <c r="H84" s="15">
        <v>223912127</v>
      </c>
    </row>
    <row r="85" spans="1:8" ht="25" customHeight="1" x14ac:dyDescent="0.35">
      <c r="A85" s="117">
        <v>2394</v>
      </c>
      <c r="B85" s="113" t="s">
        <v>150</v>
      </c>
      <c r="C85" s="12" t="s">
        <v>5</v>
      </c>
      <c r="D85" s="18">
        <v>51826427</v>
      </c>
      <c r="E85" s="18">
        <v>4350389</v>
      </c>
      <c r="F85" s="18">
        <v>29646526</v>
      </c>
      <c r="G85" s="18">
        <v>9960296</v>
      </c>
      <c r="H85" s="18">
        <v>95783638</v>
      </c>
    </row>
    <row r="86" spans="1:8" ht="25" customHeight="1" x14ac:dyDescent="0.35">
      <c r="A86" s="117"/>
      <c r="B86" s="113"/>
      <c r="C86" s="97" t="s">
        <v>39</v>
      </c>
      <c r="D86" s="15">
        <v>51826427</v>
      </c>
      <c r="E86" s="15">
        <v>4350389</v>
      </c>
      <c r="F86" s="15">
        <v>29646526</v>
      </c>
      <c r="G86" s="15">
        <v>9960296</v>
      </c>
      <c r="H86" s="15">
        <v>95783638</v>
      </c>
    </row>
    <row r="87" spans="1:8" ht="28.5" customHeight="1" x14ac:dyDescent="0.35">
      <c r="A87" s="117">
        <v>2395</v>
      </c>
      <c r="B87" s="113" t="s">
        <v>139</v>
      </c>
      <c r="C87" s="12" t="s">
        <v>5</v>
      </c>
      <c r="D87" s="18">
        <v>28188123</v>
      </c>
      <c r="E87" s="18">
        <v>5378177</v>
      </c>
      <c r="F87" s="18">
        <v>6080270</v>
      </c>
      <c r="G87" s="18">
        <v>2442054</v>
      </c>
      <c r="H87" s="18">
        <v>42088624</v>
      </c>
    </row>
    <row r="88" spans="1:8" ht="25" customHeight="1" x14ac:dyDescent="0.35">
      <c r="A88" s="117"/>
      <c r="B88" s="113"/>
      <c r="C88" s="12" t="s">
        <v>7</v>
      </c>
      <c r="D88" s="18">
        <v>3110565</v>
      </c>
      <c r="E88" s="18">
        <v>8412072</v>
      </c>
      <c r="F88" s="18">
        <v>49592285</v>
      </c>
      <c r="G88" s="18">
        <v>1041930</v>
      </c>
      <c r="H88" s="18">
        <v>62156852</v>
      </c>
    </row>
    <row r="89" spans="1:8" ht="25" customHeight="1" x14ac:dyDescent="0.35">
      <c r="A89" s="117"/>
      <c r="B89" s="113"/>
      <c r="C89" s="97" t="s">
        <v>39</v>
      </c>
      <c r="D89" s="15">
        <v>31298688</v>
      </c>
      <c r="E89" s="15">
        <v>13790249</v>
      </c>
      <c r="F89" s="15">
        <v>55672555</v>
      </c>
      <c r="G89" s="15">
        <v>3483984</v>
      </c>
      <c r="H89" s="15">
        <v>104245476</v>
      </c>
    </row>
    <row r="90" spans="1:8" ht="25" customHeight="1" x14ac:dyDescent="0.35">
      <c r="A90" s="117">
        <v>2396</v>
      </c>
      <c r="B90" s="113" t="s">
        <v>171</v>
      </c>
      <c r="C90" s="12" t="s">
        <v>5</v>
      </c>
      <c r="D90" s="18">
        <v>48900</v>
      </c>
      <c r="E90" s="19">
        <v>0</v>
      </c>
      <c r="F90" s="18">
        <v>9050</v>
      </c>
      <c r="G90" s="18">
        <v>6818</v>
      </c>
      <c r="H90" s="18">
        <v>64768</v>
      </c>
    </row>
    <row r="91" spans="1:8" ht="25" customHeight="1" x14ac:dyDescent="0.35">
      <c r="A91" s="117"/>
      <c r="B91" s="113"/>
      <c r="C91" s="97" t="s">
        <v>39</v>
      </c>
      <c r="D91" s="15">
        <v>48900</v>
      </c>
      <c r="E91" s="16">
        <v>0</v>
      </c>
      <c r="F91" s="15">
        <v>9050</v>
      </c>
      <c r="G91" s="15">
        <v>6818</v>
      </c>
      <c r="H91" s="15">
        <v>64768</v>
      </c>
    </row>
    <row r="92" spans="1:8" ht="25" customHeight="1" x14ac:dyDescent="0.35">
      <c r="A92" s="117">
        <v>2410</v>
      </c>
      <c r="B92" s="113" t="s">
        <v>87</v>
      </c>
      <c r="C92" s="12" t="s">
        <v>5</v>
      </c>
      <c r="D92" s="18">
        <v>3243700</v>
      </c>
      <c r="E92" s="19">
        <v>0</v>
      </c>
      <c r="F92" s="18">
        <v>720275</v>
      </c>
      <c r="G92" s="18">
        <v>230302</v>
      </c>
      <c r="H92" s="18">
        <v>4194277</v>
      </c>
    </row>
    <row r="93" spans="1:8" ht="25" customHeight="1" x14ac:dyDescent="0.35">
      <c r="A93" s="117"/>
      <c r="B93" s="113"/>
      <c r="C93" s="12" t="s">
        <v>7</v>
      </c>
      <c r="D93" s="18">
        <v>240500</v>
      </c>
      <c r="E93" s="18">
        <v>39000</v>
      </c>
      <c r="F93" s="18">
        <v>735000</v>
      </c>
      <c r="G93" s="18">
        <v>555000</v>
      </c>
      <c r="H93" s="18">
        <v>1569500</v>
      </c>
    </row>
    <row r="94" spans="1:8" ht="25" customHeight="1" x14ac:dyDescent="0.35">
      <c r="A94" s="117"/>
      <c r="B94" s="113"/>
      <c r="C94" s="97" t="s">
        <v>39</v>
      </c>
      <c r="D94" s="15">
        <v>3484200</v>
      </c>
      <c r="E94" s="15">
        <v>39000</v>
      </c>
      <c r="F94" s="15">
        <v>1455275</v>
      </c>
      <c r="G94" s="15">
        <v>785302</v>
      </c>
      <c r="H94" s="15">
        <v>5763777</v>
      </c>
    </row>
    <row r="95" spans="1:8" ht="31.5" customHeight="1" x14ac:dyDescent="0.35">
      <c r="A95" s="117">
        <v>2511</v>
      </c>
      <c r="B95" s="113" t="s">
        <v>170</v>
      </c>
      <c r="C95" s="12" t="s">
        <v>5</v>
      </c>
      <c r="D95" s="18">
        <v>182145</v>
      </c>
      <c r="E95" s="19">
        <v>0</v>
      </c>
      <c r="F95" s="18">
        <v>138400</v>
      </c>
      <c r="G95" s="18">
        <v>135700</v>
      </c>
      <c r="H95" s="18">
        <v>456245</v>
      </c>
    </row>
    <row r="96" spans="1:8" ht="25" customHeight="1" x14ac:dyDescent="0.35">
      <c r="A96" s="117"/>
      <c r="B96" s="113"/>
      <c r="C96" s="97" t="s">
        <v>39</v>
      </c>
      <c r="D96" s="15">
        <v>182145</v>
      </c>
      <c r="E96" s="16">
        <v>0</v>
      </c>
      <c r="F96" s="15">
        <v>138400</v>
      </c>
      <c r="G96" s="15">
        <v>135700</v>
      </c>
      <c r="H96" s="15">
        <v>456245</v>
      </c>
    </row>
    <row r="97" spans="1:8" ht="39" customHeight="1" x14ac:dyDescent="0.35">
      <c r="A97" s="117">
        <v>2512</v>
      </c>
      <c r="B97" s="113" t="s">
        <v>145</v>
      </c>
      <c r="C97" s="12" t="s">
        <v>7</v>
      </c>
      <c r="D97" s="18">
        <v>14520677</v>
      </c>
      <c r="E97" s="19">
        <v>0</v>
      </c>
      <c r="F97" s="18">
        <v>2940230</v>
      </c>
      <c r="G97" s="18">
        <v>2615880</v>
      </c>
      <c r="H97" s="18">
        <v>20076787</v>
      </c>
    </row>
    <row r="98" spans="1:8" ht="25" customHeight="1" x14ac:dyDescent="0.35">
      <c r="A98" s="117"/>
      <c r="B98" s="113"/>
      <c r="C98" s="97" t="s">
        <v>39</v>
      </c>
      <c r="D98" s="15">
        <v>14520677</v>
      </c>
      <c r="E98" s="16">
        <v>0</v>
      </c>
      <c r="F98" s="15">
        <v>2940230</v>
      </c>
      <c r="G98" s="15">
        <v>2615880</v>
      </c>
      <c r="H98" s="15">
        <v>20076787</v>
      </c>
    </row>
    <row r="99" spans="1:8" ht="40.5" customHeight="1" x14ac:dyDescent="0.35">
      <c r="A99" s="117">
        <v>2599</v>
      </c>
      <c r="B99" s="113" t="s">
        <v>165</v>
      </c>
      <c r="C99" s="12" t="s">
        <v>5</v>
      </c>
      <c r="D99" s="18">
        <v>255750</v>
      </c>
      <c r="E99" s="18">
        <v>1703</v>
      </c>
      <c r="F99" s="18">
        <v>3850</v>
      </c>
      <c r="G99" s="18">
        <v>2350</v>
      </c>
      <c r="H99" s="18">
        <v>263653</v>
      </c>
    </row>
    <row r="100" spans="1:8" ht="25" customHeight="1" x14ac:dyDescent="0.35">
      <c r="A100" s="117"/>
      <c r="B100" s="113"/>
      <c r="C100" s="97" t="s">
        <v>39</v>
      </c>
      <c r="D100" s="15">
        <v>255750</v>
      </c>
      <c r="E100" s="15">
        <v>1703</v>
      </c>
      <c r="F100" s="15">
        <v>3850</v>
      </c>
      <c r="G100" s="15">
        <v>2350</v>
      </c>
      <c r="H100" s="15">
        <v>263653</v>
      </c>
    </row>
    <row r="101" spans="1:8" ht="34.5" customHeight="1" x14ac:dyDescent="0.35">
      <c r="A101" s="117">
        <v>2710</v>
      </c>
      <c r="B101" s="113" t="s">
        <v>91</v>
      </c>
      <c r="C101" s="12" t="s">
        <v>5</v>
      </c>
      <c r="D101" s="18">
        <v>3182463</v>
      </c>
      <c r="E101" s="18">
        <v>19214</v>
      </c>
      <c r="F101" s="18">
        <v>315371</v>
      </c>
      <c r="G101" s="18">
        <v>226100</v>
      </c>
      <c r="H101" s="18">
        <v>3743148</v>
      </c>
    </row>
    <row r="102" spans="1:8" ht="25" customHeight="1" x14ac:dyDescent="0.35">
      <c r="A102" s="117"/>
      <c r="B102" s="113"/>
      <c r="C102" s="12" t="s">
        <v>7</v>
      </c>
      <c r="D102" s="18">
        <v>45413590</v>
      </c>
      <c r="E102" s="18">
        <v>167370</v>
      </c>
      <c r="F102" s="18">
        <v>2104050</v>
      </c>
      <c r="G102" s="18">
        <v>1554886</v>
      </c>
      <c r="H102" s="18">
        <v>49239896</v>
      </c>
    </row>
    <row r="103" spans="1:8" ht="25" customHeight="1" x14ac:dyDescent="0.35">
      <c r="A103" s="117"/>
      <c r="B103" s="113"/>
      <c r="C103" s="97" t="s">
        <v>39</v>
      </c>
      <c r="D103" s="15">
        <v>48596053</v>
      </c>
      <c r="E103" s="15">
        <v>186584</v>
      </c>
      <c r="F103" s="15">
        <v>2419421</v>
      </c>
      <c r="G103" s="15">
        <v>1780986</v>
      </c>
      <c r="H103" s="15">
        <v>52983044</v>
      </c>
    </row>
    <row r="104" spans="1:8" ht="30" customHeight="1" x14ac:dyDescent="0.35">
      <c r="A104" s="117">
        <v>2732</v>
      </c>
      <c r="B104" s="113" t="s">
        <v>174</v>
      </c>
      <c r="C104" s="12" t="s">
        <v>7</v>
      </c>
      <c r="D104" s="18">
        <v>24802291</v>
      </c>
      <c r="E104" s="18">
        <v>781196</v>
      </c>
      <c r="F104" s="18">
        <v>1580281</v>
      </c>
      <c r="G104" s="18">
        <v>1261811</v>
      </c>
      <c r="H104" s="18">
        <v>28425579</v>
      </c>
    </row>
    <row r="105" spans="1:8" ht="25" customHeight="1" x14ac:dyDescent="0.35">
      <c r="A105" s="117"/>
      <c r="B105" s="113"/>
      <c r="C105" s="97" t="s">
        <v>39</v>
      </c>
      <c r="D105" s="15">
        <v>24802291</v>
      </c>
      <c r="E105" s="15">
        <v>781196</v>
      </c>
      <c r="F105" s="15">
        <v>1580281</v>
      </c>
      <c r="G105" s="15">
        <v>1261811</v>
      </c>
      <c r="H105" s="15">
        <v>28425579</v>
      </c>
    </row>
    <row r="106" spans="1:8" ht="33.75" customHeight="1" x14ac:dyDescent="0.35">
      <c r="A106" s="117">
        <v>2750</v>
      </c>
      <c r="B106" s="113" t="s">
        <v>158</v>
      </c>
      <c r="C106" s="12" t="s">
        <v>5</v>
      </c>
      <c r="D106" s="18">
        <v>49220</v>
      </c>
      <c r="E106" s="18">
        <v>1830</v>
      </c>
      <c r="F106" s="18">
        <v>72165</v>
      </c>
      <c r="G106" s="18">
        <v>37510</v>
      </c>
      <c r="H106" s="18">
        <v>160725</v>
      </c>
    </row>
    <row r="107" spans="1:8" ht="25" customHeight="1" x14ac:dyDescent="0.35">
      <c r="A107" s="117"/>
      <c r="B107" s="113"/>
      <c r="C107" s="97" t="s">
        <v>39</v>
      </c>
      <c r="D107" s="15">
        <v>49220</v>
      </c>
      <c r="E107" s="15">
        <v>1830</v>
      </c>
      <c r="F107" s="15">
        <v>72165</v>
      </c>
      <c r="G107" s="15">
        <v>37510</v>
      </c>
      <c r="H107" s="15">
        <v>160725</v>
      </c>
    </row>
    <row r="108" spans="1:8" ht="32.25" customHeight="1" x14ac:dyDescent="0.35">
      <c r="A108" s="117">
        <v>2790</v>
      </c>
      <c r="B108" s="113" t="s">
        <v>138</v>
      </c>
      <c r="C108" s="12" t="s">
        <v>7</v>
      </c>
      <c r="D108" s="18">
        <v>4341</v>
      </c>
      <c r="E108" s="19">
        <v>0</v>
      </c>
      <c r="F108" s="18">
        <v>657109</v>
      </c>
      <c r="G108" s="18">
        <v>484775</v>
      </c>
      <c r="H108" s="18">
        <v>1146225</v>
      </c>
    </row>
    <row r="109" spans="1:8" ht="25" customHeight="1" x14ac:dyDescent="0.35">
      <c r="A109" s="117"/>
      <c r="B109" s="113"/>
      <c r="C109" s="97" t="s">
        <v>39</v>
      </c>
      <c r="D109" s="15">
        <v>4341</v>
      </c>
      <c r="E109" s="16">
        <v>0</v>
      </c>
      <c r="F109" s="15">
        <v>657109</v>
      </c>
      <c r="G109" s="15">
        <v>484775</v>
      </c>
      <c r="H109" s="15">
        <v>1146225</v>
      </c>
    </row>
    <row r="110" spans="1:8" ht="31.5" customHeight="1" x14ac:dyDescent="0.35">
      <c r="A110" s="117">
        <v>2811</v>
      </c>
      <c r="B110" s="113" t="s">
        <v>146</v>
      </c>
      <c r="C110" s="12" t="s">
        <v>7</v>
      </c>
      <c r="D110" s="18">
        <v>50000</v>
      </c>
      <c r="E110" s="19">
        <v>0</v>
      </c>
      <c r="F110" s="18">
        <v>705000</v>
      </c>
      <c r="G110" s="18">
        <v>97093</v>
      </c>
      <c r="H110" s="18">
        <v>852093</v>
      </c>
    </row>
    <row r="111" spans="1:8" ht="25" customHeight="1" x14ac:dyDescent="0.35">
      <c r="A111" s="117"/>
      <c r="B111" s="113"/>
      <c r="C111" s="97" t="s">
        <v>39</v>
      </c>
      <c r="D111" s="15">
        <v>50000</v>
      </c>
      <c r="E111" s="16">
        <v>0</v>
      </c>
      <c r="F111" s="15">
        <v>705000</v>
      </c>
      <c r="G111" s="15">
        <v>97093</v>
      </c>
      <c r="H111" s="15">
        <v>852093</v>
      </c>
    </row>
    <row r="112" spans="1:8" ht="32.25" customHeight="1" x14ac:dyDescent="0.35">
      <c r="A112" s="117">
        <v>2819</v>
      </c>
      <c r="B112" s="113" t="s">
        <v>140</v>
      </c>
      <c r="C112" s="12" t="s">
        <v>7</v>
      </c>
      <c r="D112" s="18">
        <v>4840463</v>
      </c>
      <c r="E112" s="19">
        <v>0</v>
      </c>
      <c r="F112" s="18">
        <v>20493498</v>
      </c>
      <c r="G112" s="18">
        <v>982718</v>
      </c>
      <c r="H112" s="18">
        <v>26316679</v>
      </c>
    </row>
    <row r="113" spans="1:8" ht="25" customHeight="1" x14ac:dyDescent="0.35">
      <c r="A113" s="117"/>
      <c r="B113" s="113"/>
      <c r="C113" s="97" t="s">
        <v>39</v>
      </c>
      <c r="D113" s="15">
        <v>4840463</v>
      </c>
      <c r="E113" s="16">
        <v>0</v>
      </c>
      <c r="F113" s="15">
        <v>20493498</v>
      </c>
      <c r="G113" s="15">
        <v>982718</v>
      </c>
      <c r="H113" s="15">
        <v>26316679</v>
      </c>
    </row>
    <row r="114" spans="1:8" ht="25" customHeight="1" x14ac:dyDescent="0.35">
      <c r="A114" s="117">
        <v>2910</v>
      </c>
      <c r="B114" s="113" t="s">
        <v>97</v>
      </c>
      <c r="C114" s="12" t="s">
        <v>7</v>
      </c>
      <c r="D114" s="18">
        <v>22303360</v>
      </c>
      <c r="E114" s="18">
        <v>396</v>
      </c>
      <c r="F114" s="18">
        <v>235420</v>
      </c>
      <c r="G114" s="18">
        <v>653290</v>
      </c>
      <c r="H114" s="18">
        <v>23192466</v>
      </c>
    </row>
    <row r="115" spans="1:8" ht="25" customHeight="1" x14ac:dyDescent="0.35">
      <c r="A115" s="117"/>
      <c r="B115" s="113"/>
      <c r="C115" s="97" t="s">
        <v>39</v>
      </c>
      <c r="D115" s="15">
        <v>22303360</v>
      </c>
      <c r="E115" s="15">
        <v>396</v>
      </c>
      <c r="F115" s="15">
        <v>235420</v>
      </c>
      <c r="G115" s="15">
        <v>653290</v>
      </c>
      <c r="H115" s="15">
        <v>23192466</v>
      </c>
    </row>
    <row r="116" spans="1:8" ht="35.25" customHeight="1" x14ac:dyDescent="0.35">
      <c r="A116" s="117">
        <v>2920</v>
      </c>
      <c r="B116" s="113" t="s">
        <v>166</v>
      </c>
      <c r="C116" s="12" t="s">
        <v>5</v>
      </c>
      <c r="D116" s="18">
        <v>621105</v>
      </c>
      <c r="E116" s="19">
        <v>0</v>
      </c>
      <c r="F116" s="18">
        <v>127159</v>
      </c>
      <c r="G116" s="18">
        <v>59580</v>
      </c>
      <c r="H116" s="18">
        <v>807844</v>
      </c>
    </row>
    <row r="117" spans="1:8" ht="25" customHeight="1" x14ac:dyDescent="0.35">
      <c r="A117" s="117"/>
      <c r="B117" s="113"/>
      <c r="C117" s="97" t="s">
        <v>39</v>
      </c>
      <c r="D117" s="15">
        <v>621105</v>
      </c>
      <c r="E117" s="16">
        <v>0</v>
      </c>
      <c r="F117" s="15">
        <v>127159</v>
      </c>
      <c r="G117" s="15">
        <v>59580</v>
      </c>
      <c r="H117" s="15">
        <v>807844</v>
      </c>
    </row>
    <row r="118" spans="1:8" ht="25" customHeight="1" x14ac:dyDescent="0.35">
      <c r="A118" s="117">
        <v>3100</v>
      </c>
      <c r="B118" s="113" t="s">
        <v>164</v>
      </c>
      <c r="C118" s="12" t="s">
        <v>5</v>
      </c>
      <c r="D118" s="18">
        <v>6790</v>
      </c>
      <c r="E118" s="19">
        <v>0</v>
      </c>
      <c r="F118" s="18">
        <v>5650</v>
      </c>
      <c r="G118" s="18">
        <v>4905</v>
      </c>
      <c r="H118" s="18">
        <v>17345</v>
      </c>
    </row>
    <row r="119" spans="1:8" ht="25" customHeight="1" x14ac:dyDescent="0.35">
      <c r="A119" s="117"/>
      <c r="B119" s="113"/>
      <c r="C119" s="12" t="s">
        <v>7</v>
      </c>
      <c r="D119" s="18">
        <v>18750</v>
      </c>
      <c r="E119" s="19">
        <v>0</v>
      </c>
      <c r="F119" s="18">
        <v>38350</v>
      </c>
      <c r="G119" s="18">
        <v>32000</v>
      </c>
      <c r="H119" s="18">
        <v>89100</v>
      </c>
    </row>
    <row r="120" spans="1:8" ht="25" customHeight="1" x14ac:dyDescent="0.35">
      <c r="A120" s="117"/>
      <c r="B120" s="113"/>
      <c r="C120" s="100" t="s">
        <v>39</v>
      </c>
      <c r="D120" s="15">
        <v>25540</v>
      </c>
      <c r="E120" s="16">
        <v>0</v>
      </c>
      <c r="F120" s="15">
        <v>44000</v>
      </c>
      <c r="G120" s="15">
        <v>36905</v>
      </c>
      <c r="H120" s="15">
        <v>106445</v>
      </c>
    </row>
    <row r="121" spans="1:8" ht="31.5" customHeight="1" x14ac:dyDescent="0.35">
      <c r="A121" s="109" t="s">
        <v>44</v>
      </c>
      <c r="B121" s="109"/>
      <c r="C121" s="109"/>
      <c r="D121" s="25">
        <v>2851559988</v>
      </c>
      <c r="E121" s="25">
        <v>491817245</v>
      </c>
      <c r="F121" s="25">
        <v>604492001</v>
      </c>
      <c r="G121" s="25">
        <v>265046241</v>
      </c>
      <c r="H121" s="25">
        <v>4212915475</v>
      </c>
    </row>
  </sheetData>
  <mergeCells count="110">
    <mergeCell ref="H3:H4"/>
    <mergeCell ref="A114:A115"/>
    <mergeCell ref="A116:A117"/>
    <mergeCell ref="A118:A120"/>
    <mergeCell ref="D3:F3"/>
    <mergeCell ref="A1:H1"/>
    <mergeCell ref="A2:H2"/>
    <mergeCell ref="A3:A4"/>
    <mergeCell ref="B3:B4"/>
    <mergeCell ref="C3:C4"/>
    <mergeCell ref="G3:G4"/>
    <mergeCell ref="A101:A103"/>
    <mergeCell ref="A104:A105"/>
    <mergeCell ref="A106:A107"/>
    <mergeCell ref="A108:A109"/>
    <mergeCell ref="A110:A111"/>
    <mergeCell ref="A112:A113"/>
    <mergeCell ref="A87:A89"/>
    <mergeCell ref="A90:A91"/>
    <mergeCell ref="A92:A94"/>
    <mergeCell ref="A95:A96"/>
    <mergeCell ref="A97:A98"/>
    <mergeCell ref="A99:A100"/>
    <mergeCell ref="A72:A73"/>
    <mergeCell ref="A74:A76"/>
    <mergeCell ref="A77:A80"/>
    <mergeCell ref="A81:A82"/>
    <mergeCell ref="A83:A84"/>
    <mergeCell ref="A85:A86"/>
    <mergeCell ref="A55:A58"/>
    <mergeCell ref="A59:A61"/>
    <mergeCell ref="A62:A64"/>
    <mergeCell ref="A65:A67"/>
    <mergeCell ref="A68:A69"/>
    <mergeCell ref="A70:A71"/>
    <mergeCell ref="A47:A48"/>
    <mergeCell ref="A49:A50"/>
    <mergeCell ref="A51:A52"/>
    <mergeCell ref="A53:A54"/>
    <mergeCell ref="A30:A31"/>
    <mergeCell ref="A32:A33"/>
    <mergeCell ref="A34:A35"/>
    <mergeCell ref="A36:A38"/>
    <mergeCell ref="A39:A40"/>
    <mergeCell ref="A41:A42"/>
    <mergeCell ref="B118:B120"/>
    <mergeCell ref="A121:C121"/>
    <mergeCell ref="A5:A6"/>
    <mergeCell ref="A7:A8"/>
    <mergeCell ref="A9:A10"/>
    <mergeCell ref="A11:A13"/>
    <mergeCell ref="A14:A16"/>
    <mergeCell ref="A22:A24"/>
    <mergeCell ref="A25:A27"/>
    <mergeCell ref="A28:A29"/>
    <mergeCell ref="B104:B105"/>
    <mergeCell ref="B106:B107"/>
    <mergeCell ref="B108:B109"/>
    <mergeCell ref="B110:B111"/>
    <mergeCell ref="B112:B113"/>
    <mergeCell ref="B114:B115"/>
    <mergeCell ref="B92:B94"/>
    <mergeCell ref="B95:B96"/>
    <mergeCell ref="B97:B98"/>
    <mergeCell ref="B99:B100"/>
    <mergeCell ref="B101:B103"/>
    <mergeCell ref="B77:B80"/>
    <mergeCell ref="B81:B82"/>
    <mergeCell ref="B83:B84"/>
    <mergeCell ref="B47:B48"/>
    <mergeCell ref="B49:B50"/>
    <mergeCell ref="B116:B117"/>
    <mergeCell ref="B7:B8"/>
    <mergeCell ref="B9:B10"/>
    <mergeCell ref="B14:B16"/>
    <mergeCell ref="B11:B13"/>
    <mergeCell ref="B22:B24"/>
    <mergeCell ref="B25:B27"/>
    <mergeCell ref="B68:B69"/>
    <mergeCell ref="B70:B71"/>
    <mergeCell ref="B72:B73"/>
    <mergeCell ref="B74:B76"/>
    <mergeCell ref="B85:B86"/>
    <mergeCell ref="B87:B89"/>
    <mergeCell ref="B90:B91"/>
    <mergeCell ref="B51:B52"/>
    <mergeCell ref="B53:B54"/>
    <mergeCell ref="B55:B58"/>
    <mergeCell ref="B59:B61"/>
    <mergeCell ref="B62:B64"/>
    <mergeCell ref="B65:B67"/>
    <mergeCell ref="B5:B6"/>
    <mergeCell ref="B28:B29"/>
    <mergeCell ref="B30:B31"/>
    <mergeCell ref="B32:B33"/>
    <mergeCell ref="B34:B35"/>
    <mergeCell ref="B39:B40"/>
    <mergeCell ref="B41:B42"/>
    <mergeCell ref="B43:B44"/>
    <mergeCell ref="B45:B46"/>
    <mergeCell ref="A18:H18"/>
    <mergeCell ref="A19:H19"/>
    <mergeCell ref="A20:A21"/>
    <mergeCell ref="B20:B21"/>
    <mergeCell ref="C20:C21"/>
    <mergeCell ref="D20:F20"/>
    <mergeCell ref="G20:G21"/>
    <mergeCell ref="H20:H21"/>
    <mergeCell ref="A43:A44"/>
    <mergeCell ref="A45:A46"/>
  </mergeCells>
  <printOptions horizontalCentered="1" verticalCentered="1"/>
  <pageMargins left="0.7" right="0.7" top="0.75" bottom="0.75" header="0.3" footer="0.3"/>
  <pageSetup paperSize="9" scale="95" firstPageNumber="44" orientation="landscape" useFirstPageNumber="1" r:id="rId1"/>
  <headerFooter>
    <oddFooter>&amp;C&amp;P</oddFooter>
  </headerFooter>
  <rowBreaks count="8" manualBreakCount="8">
    <brk id="17" max="16383" man="1"/>
    <brk id="33" max="7" man="1"/>
    <brk id="46" max="16383" man="1"/>
    <brk id="58" max="7" man="1"/>
    <brk id="71" max="16383" man="1"/>
    <brk id="84" max="16383" man="1"/>
    <brk id="98" max="16383" man="1"/>
    <brk id="1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A413-F4D9-4EB6-857D-106F31686CC5}">
  <dimension ref="A1:Y782"/>
  <sheetViews>
    <sheetView rightToLeft="1" workbookViewId="0">
      <selection sqref="A1:XFD1048576"/>
    </sheetView>
  </sheetViews>
  <sheetFormatPr defaultRowHeight="14.6" x14ac:dyDescent="0.4"/>
  <sheetData>
    <row r="1" spans="1:25" ht="40.5" customHeight="1" x14ac:dyDescent="0.4">
      <c r="A1" t="s">
        <v>219</v>
      </c>
      <c r="B1" t="s">
        <v>10</v>
      </c>
      <c r="C1" t="s">
        <v>0</v>
      </c>
      <c r="D1" t="s">
        <v>12</v>
      </c>
      <c r="E1" t="s">
        <v>13</v>
      </c>
      <c r="F1" t="s">
        <v>11</v>
      </c>
      <c r="G1" t="s">
        <v>136</v>
      </c>
      <c r="H1" t="s">
        <v>14</v>
      </c>
      <c r="I1" t="s">
        <v>15</v>
      </c>
      <c r="J1" t="s">
        <v>16</v>
      </c>
      <c r="K1" t="s">
        <v>17</v>
      </c>
      <c r="L1" t="s">
        <v>1</v>
      </c>
      <c r="M1" t="s">
        <v>2</v>
      </c>
      <c r="N1" t="s">
        <v>18</v>
      </c>
      <c r="O1" t="s">
        <v>114</v>
      </c>
      <c r="P1" t="s">
        <v>19</v>
      </c>
      <c r="Q1" t="s">
        <v>20</v>
      </c>
      <c r="R1" t="s">
        <v>21</v>
      </c>
      <c r="S1" t="s">
        <v>3</v>
      </c>
      <c r="T1" t="s">
        <v>22</v>
      </c>
      <c r="U1" t="s">
        <v>23</v>
      </c>
      <c r="V1" t="s">
        <v>24</v>
      </c>
      <c r="W1" t="s">
        <v>26</v>
      </c>
      <c r="X1" t="s">
        <v>25</v>
      </c>
      <c r="Y1" t="s">
        <v>4</v>
      </c>
    </row>
    <row r="2" spans="1:25" x14ac:dyDescent="0.4">
      <c r="A2" t="s">
        <v>200</v>
      </c>
      <c r="B2">
        <v>2002</v>
      </c>
      <c r="C2" t="s">
        <v>5</v>
      </c>
      <c r="D2" t="s">
        <v>6</v>
      </c>
      <c r="E2">
        <v>23</v>
      </c>
      <c r="F2">
        <v>2396</v>
      </c>
      <c r="G2" t="s">
        <v>171</v>
      </c>
      <c r="H2">
        <v>114335</v>
      </c>
      <c r="I2">
        <v>114335</v>
      </c>
      <c r="J2">
        <v>0</v>
      </c>
      <c r="K2">
        <v>0</v>
      </c>
      <c r="L2">
        <v>4500</v>
      </c>
      <c r="M2">
        <v>0</v>
      </c>
      <c r="N2">
        <v>114335</v>
      </c>
      <c r="O2">
        <v>109835</v>
      </c>
      <c r="P2">
        <v>48900</v>
      </c>
      <c r="Q2">
        <v>0</v>
      </c>
      <c r="R2">
        <v>9050</v>
      </c>
      <c r="S2">
        <v>6818</v>
      </c>
      <c r="T2">
        <v>64768</v>
      </c>
      <c r="U2">
        <v>7</v>
      </c>
      <c r="V2">
        <v>20925</v>
      </c>
      <c r="W2">
        <v>1</v>
      </c>
      <c r="X2">
        <v>1440</v>
      </c>
      <c r="Y2">
        <v>22365</v>
      </c>
    </row>
    <row r="3" spans="1:25" x14ac:dyDescent="0.4">
      <c r="A3" t="s">
        <v>200</v>
      </c>
      <c r="B3">
        <v>2004</v>
      </c>
      <c r="C3" t="s">
        <v>5</v>
      </c>
      <c r="D3" t="s">
        <v>6</v>
      </c>
      <c r="E3">
        <v>17</v>
      </c>
      <c r="F3">
        <v>1709</v>
      </c>
      <c r="G3" t="s">
        <v>172</v>
      </c>
      <c r="H3">
        <v>159475</v>
      </c>
      <c r="I3">
        <v>159475</v>
      </c>
      <c r="J3">
        <v>0</v>
      </c>
      <c r="K3">
        <v>0</v>
      </c>
      <c r="L3">
        <v>10500</v>
      </c>
      <c r="M3">
        <v>0</v>
      </c>
      <c r="N3">
        <v>159475</v>
      </c>
      <c r="O3">
        <v>148975</v>
      </c>
      <c r="P3">
        <v>13900</v>
      </c>
      <c r="Q3">
        <v>3150</v>
      </c>
      <c r="R3">
        <v>20350</v>
      </c>
      <c r="S3">
        <v>6350</v>
      </c>
      <c r="T3">
        <v>43750</v>
      </c>
      <c r="U3">
        <v>3</v>
      </c>
      <c r="V3">
        <v>10200</v>
      </c>
      <c r="W3">
        <v>1</v>
      </c>
      <c r="X3">
        <v>594</v>
      </c>
      <c r="Y3">
        <v>10794</v>
      </c>
    </row>
    <row r="4" spans="1:25" x14ac:dyDescent="0.4">
      <c r="A4" t="s">
        <v>200</v>
      </c>
      <c r="B4">
        <v>2007</v>
      </c>
      <c r="C4" t="s">
        <v>5</v>
      </c>
      <c r="D4" t="s">
        <v>6</v>
      </c>
      <c r="E4">
        <v>23</v>
      </c>
      <c r="F4">
        <v>2395</v>
      </c>
      <c r="G4" t="s">
        <v>139</v>
      </c>
      <c r="H4">
        <v>1092195</v>
      </c>
      <c r="I4">
        <v>1092195</v>
      </c>
      <c r="J4">
        <v>0</v>
      </c>
      <c r="K4">
        <v>0</v>
      </c>
      <c r="L4">
        <v>2500</v>
      </c>
      <c r="M4">
        <v>0</v>
      </c>
      <c r="N4">
        <v>1092195</v>
      </c>
      <c r="O4">
        <v>1089695</v>
      </c>
      <c r="P4">
        <v>839042</v>
      </c>
      <c r="Q4">
        <v>0</v>
      </c>
      <c r="R4">
        <v>58092</v>
      </c>
      <c r="S4">
        <v>29100</v>
      </c>
      <c r="T4">
        <v>926234</v>
      </c>
      <c r="U4">
        <v>6</v>
      </c>
      <c r="V4">
        <v>29850</v>
      </c>
      <c r="W4">
        <v>1</v>
      </c>
      <c r="X4">
        <v>1440</v>
      </c>
      <c r="Y4">
        <v>31290</v>
      </c>
    </row>
    <row r="5" spans="1:25" x14ac:dyDescent="0.4">
      <c r="A5" t="s">
        <v>200</v>
      </c>
      <c r="B5">
        <v>2009</v>
      </c>
      <c r="C5" t="s">
        <v>5</v>
      </c>
      <c r="D5" t="s">
        <v>6</v>
      </c>
      <c r="E5">
        <v>23</v>
      </c>
      <c r="F5">
        <v>2395</v>
      </c>
      <c r="G5" t="s">
        <v>139</v>
      </c>
      <c r="H5">
        <v>74778</v>
      </c>
      <c r="I5">
        <v>74778</v>
      </c>
      <c r="J5">
        <v>0</v>
      </c>
      <c r="K5">
        <v>0</v>
      </c>
      <c r="L5">
        <v>3000</v>
      </c>
      <c r="M5">
        <v>0</v>
      </c>
      <c r="N5">
        <v>74778</v>
      </c>
      <c r="O5">
        <v>71778</v>
      </c>
      <c r="P5">
        <v>54695</v>
      </c>
      <c r="Q5">
        <v>0</v>
      </c>
      <c r="R5">
        <v>3777</v>
      </c>
      <c r="S5">
        <v>1825</v>
      </c>
      <c r="T5">
        <v>60297</v>
      </c>
      <c r="U5">
        <v>4</v>
      </c>
      <c r="V5">
        <v>5300</v>
      </c>
      <c r="W5">
        <v>1</v>
      </c>
      <c r="X5">
        <v>720</v>
      </c>
      <c r="Y5">
        <v>6020</v>
      </c>
    </row>
    <row r="6" spans="1:25" x14ac:dyDescent="0.4">
      <c r="A6" t="s">
        <v>200</v>
      </c>
      <c r="B6">
        <v>2010</v>
      </c>
      <c r="C6" t="s">
        <v>5</v>
      </c>
      <c r="D6" t="s">
        <v>6</v>
      </c>
      <c r="E6">
        <v>23</v>
      </c>
      <c r="F6">
        <v>2395</v>
      </c>
      <c r="G6" t="s">
        <v>139</v>
      </c>
      <c r="H6">
        <v>357097</v>
      </c>
      <c r="I6">
        <v>357097</v>
      </c>
      <c r="J6">
        <v>0</v>
      </c>
      <c r="K6">
        <v>0</v>
      </c>
      <c r="L6">
        <v>3000</v>
      </c>
      <c r="M6">
        <v>0</v>
      </c>
      <c r="N6">
        <v>357097</v>
      </c>
      <c r="O6">
        <v>354097</v>
      </c>
      <c r="P6">
        <v>270984</v>
      </c>
      <c r="Q6">
        <v>0</v>
      </c>
      <c r="R6">
        <v>13068</v>
      </c>
      <c r="S6">
        <v>7125</v>
      </c>
      <c r="T6">
        <v>291177</v>
      </c>
      <c r="U6">
        <v>7</v>
      </c>
      <c r="V6">
        <v>23450</v>
      </c>
      <c r="W6">
        <v>1</v>
      </c>
      <c r="X6">
        <v>720</v>
      </c>
      <c r="Y6">
        <v>24170</v>
      </c>
    </row>
    <row r="7" spans="1:25" x14ac:dyDescent="0.4">
      <c r="A7" t="s">
        <v>200</v>
      </c>
      <c r="B7">
        <v>2011</v>
      </c>
      <c r="C7" t="s">
        <v>5</v>
      </c>
      <c r="D7" t="s">
        <v>6</v>
      </c>
      <c r="E7">
        <v>23</v>
      </c>
      <c r="F7">
        <v>2395</v>
      </c>
      <c r="G7" t="s">
        <v>139</v>
      </c>
      <c r="H7">
        <v>638001</v>
      </c>
      <c r="I7">
        <v>638001</v>
      </c>
      <c r="J7">
        <v>0</v>
      </c>
      <c r="K7">
        <v>0</v>
      </c>
      <c r="L7">
        <v>4000</v>
      </c>
      <c r="M7">
        <v>0</v>
      </c>
      <c r="N7">
        <v>638001</v>
      </c>
      <c r="O7">
        <v>634001</v>
      </c>
      <c r="P7">
        <v>463481</v>
      </c>
      <c r="Q7">
        <v>0</v>
      </c>
      <c r="R7">
        <v>29490</v>
      </c>
      <c r="S7">
        <v>9175</v>
      </c>
      <c r="T7">
        <v>502146</v>
      </c>
      <c r="U7">
        <v>8</v>
      </c>
      <c r="V7">
        <v>40010</v>
      </c>
      <c r="W7">
        <v>1</v>
      </c>
      <c r="X7">
        <v>1440</v>
      </c>
      <c r="Y7">
        <v>41450</v>
      </c>
    </row>
    <row r="8" spans="1:25" x14ac:dyDescent="0.4">
      <c r="A8" t="s">
        <v>200</v>
      </c>
      <c r="B8">
        <v>2012</v>
      </c>
      <c r="C8" t="s">
        <v>5</v>
      </c>
      <c r="D8" t="s">
        <v>6</v>
      </c>
      <c r="E8">
        <v>23</v>
      </c>
      <c r="F8">
        <v>2395</v>
      </c>
      <c r="G8" t="s">
        <v>139</v>
      </c>
      <c r="H8">
        <v>132090</v>
      </c>
      <c r="I8">
        <v>132090</v>
      </c>
      <c r="J8">
        <v>0</v>
      </c>
      <c r="K8">
        <v>0</v>
      </c>
      <c r="L8">
        <v>2000</v>
      </c>
      <c r="M8">
        <v>0</v>
      </c>
      <c r="N8">
        <v>132090</v>
      </c>
      <c r="O8">
        <v>130090</v>
      </c>
      <c r="P8">
        <v>75442</v>
      </c>
      <c r="Q8">
        <v>0</v>
      </c>
      <c r="R8">
        <v>6474</v>
      </c>
      <c r="S8">
        <v>3300</v>
      </c>
      <c r="T8">
        <v>85216</v>
      </c>
      <c r="U8">
        <v>7</v>
      </c>
      <c r="V8">
        <v>11950</v>
      </c>
      <c r="W8">
        <v>1</v>
      </c>
      <c r="X8">
        <v>720</v>
      </c>
      <c r="Y8">
        <v>12670</v>
      </c>
    </row>
    <row r="9" spans="1:25" x14ac:dyDescent="0.4">
      <c r="A9" t="s">
        <v>200</v>
      </c>
      <c r="B9">
        <v>2013</v>
      </c>
      <c r="C9" t="s">
        <v>5</v>
      </c>
      <c r="D9" t="s">
        <v>6</v>
      </c>
      <c r="E9">
        <v>23</v>
      </c>
      <c r="F9">
        <v>2395</v>
      </c>
      <c r="G9" t="s">
        <v>139</v>
      </c>
      <c r="H9">
        <v>301835</v>
      </c>
      <c r="I9">
        <v>301835</v>
      </c>
      <c r="J9">
        <v>0</v>
      </c>
      <c r="K9">
        <v>0</v>
      </c>
      <c r="L9">
        <v>4100</v>
      </c>
      <c r="M9">
        <v>0</v>
      </c>
      <c r="N9">
        <v>301835</v>
      </c>
      <c r="O9">
        <v>297735</v>
      </c>
      <c r="P9">
        <v>228261</v>
      </c>
      <c r="Q9">
        <v>0</v>
      </c>
      <c r="R9">
        <v>17298</v>
      </c>
      <c r="S9">
        <v>7650</v>
      </c>
      <c r="T9">
        <v>253209</v>
      </c>
      <c r="U9">
        <v>6</v>
      </c>
      <c r="V9">
        <v>15550</v>
      </c>
      <c r="W9">
        <v>1</v>
      </c>
      <c r="X9">
        <v>720</v>
      </c>
      <c r="Y9">
        <v>16270</v>
      </c>
    </row>
    <row r="10" spans="1:25" x14ac:dyDescent="0.4">
      <c r="A10" t="s">
        <v>200</v>
      </c>
      <c r="B10">
        <v>2018</v>
      </c>
      <c r="C10" t="s">
        <v>5</v>
      </c>
      <c r="D10" t="s">
        <v>6</v>
      </c>
      <c r="E10">
        <v>10</v>
      </c>
      <c r="F10">
        <v>1040</v>
      </c>
      <c r="G10" t="s">
        <v>141</v>
      </c>
      <c r="H10">
        <v>1808616</v>
      </c>
      <c r="I10">
        <v>1808616</v>
      </c>
      <c r="J10">
        <v>0</v>
      </c>
      <c r="K10">
        <v>0</v>
      </c>
      <c r="L10">
        <v>4500</v>
      </c>
      <c r="M10">
        <v>0</v>
      </c>
      <c r="N10">
        <v>1808616</v>
      </c>
      <c r="O10">
        <v>1804116</v>
      </c>
      <c r="P10">
        <v>1327609</v>
      </c>
      <c r="Q10">
        <v>117903</v>
      </c>
      <c r="R10">
        <v>67638</v>
      </c>
      <c r="S10">
        <v>23200</v>
      </c>
      <c r="T10">
        <v>1536350</v>
      </c>
      <c r="U10">
        <v>14</v>
      </c>
      <c r="V10">
        <v>123750</v>
      </c>
      <c r="W10">
        <v>1</v>
      </c>
      <c r="X10">
        <v>3600</v>
      </c>
      <c r="Y10">
        <v>127350</v>
      </c>
    </row>
    <row r="11" spans="1:25" x14ac:dyDescent="0.4">
      <c r="A11" t="s">
        <v>200</v>
      </c>
      <c r="B11">
        <v>2019</v>
      </c>
      <c r="C11" t="s">
        <v>5</v>
      </c>
      <c r="D11" t="s">
        <v>6</v>
      </c>
      <c r="E11">
        <v>23</v>
      </c>
      <c r="F11">
        <v>2395</v>
      </c>
      <c r="G11" t="s">
        <v>139</v>
      </c>
      <c r="H11">
        <v>619781</v>
      </c>
      <c r="I11">
        <v>619781</v>
      </c>
      <c r="J11">
        <v>0</v>
      </c>
      <c r="K11">
        <v>0</v>
      </c>
      <c r="L11">
        <v>0</v>
      </c>
      <c r="M11">
        <v>0</v>
      </c>
      <c r="N11">
        <v>619781</v>
      </c>
      <c r="O11">
        <v>619781</v>
      </c>
      <c r="P11">
        <v>436044</v>
      </c>
      <c r="Q11">
        <v>0</v>
      </c>
      <c r="R11">
        <v>26509</v>
      </c>
      <c r="S11">
        <v>12900</v>
      </c>
      <c r="T11">
        <v>475453</v>
      </c>
      <c r="U11">
        <v>9</v>
      </c>
      <c r="V11">
        <v>43950</v>
      </c>
      <c r="W11">
        <v>1</v>
      </c>
      <c r="X11">
        <v>1464</v>
      </c>
      <c r="Y11">
        <v>45414</v>
      </c>
    </row>
    <row r="12" spans="1:25" x14ac:dyDescent="0.4">
      <c r="A12" t="s">
        <v>200</v>
      </c>
      <c r="B12">
        <v>2020</v>
      </c>
      <c r="C12" t="s">
        <v>5</v>
      </c>
      <c r="D12" t="s">
        <v>6</v>
      </c>
      <c r="E12">
        <v>23</v>
      </c>
      <c r="F12">
        <v>2395</v>
      </c>
      <c r="G12" t="s">
        <v>139</v>
      </c>
      <c r="H12">
        <v>310397</v>
      </c>
      <c r="I12">
        <v>310397</v>
      </c>
      <c r="J12">
        <v>0</v>
      </c>
      <c r="K12">
        <v>0</v>
      </c>
      <c r="L12">
        <v>0</v>
      </c>
      <c r="M12">
        <v>0</v>
      </c>
      <c r="N12">
        <v>310397</v>
      </c>
      <c r="O12">
        <v>310397</v>
      </c>
      <c r="P12">
        <v>237807</v>
      </c>
      <c r="Q12">
        <v>0</v>
      </c>
      <c r="R12">
        <v>8290</v>
      </c>
      <c r="S12">
        <v>3780</v>
      </c>
      <c r="T12">
        <v>249877</v>
      </c>
      <c r="U12">
        <v>7</v>
      </c>
      <c r="V12">
        <v>28230</v>
      </c>
      <c r="W12">
        <v>1</v>
      </c>
      <c r="X12">
        <v>1440</v>
      </c>
      <c r="Y12">
        <v>29670</v>
      </c>
    </row>
    <row r="13" spans="1:25" x14ac:dyDescent="0.4">
      <c r="A13" t="s">
        <v>200</v>
      </c>
      <c r="B13">
        <v>2027</v>
      </c>
      <c r="C13" t="s">
        <v>5</v>
      </c>
      <c r="D13" t="s">
        <v>6</v>
      </c>
      <c r="E13">
        <v>25</v>
      </c>
      <c r="F13">
        <v>2599</v>
      </c>
      <c r="G13" t="s">
        <v>165</v>
      </c>
      <c r="H13">
        <v>325500</v>
      </c>
      <c r="I13">
        <v>325500</v>
      </c>
      <c r="J13">
        <v>0</v>
      </c>
      <c r="K13">
        <v>0</v>
      </c>
      <c r="L13">
        <v>0</v>
      </c>
      <c r="M13">
        <v>0</v>
      </c>
      <c r="N13">
        <v>325500</v>
      </c>
      <c r="O13">
        <v>325500</v>
      </c>
      <c r="P13">
        <v>255750</v>
      </c>
      <c r="Q13">
        <v>1703</v>
      </c>
      <c r="R13">
        <v>3850</v>
      </c>
      <c r="S13">
        <v>2350</v>
      </c>
      <c r="T13">
        <v>263653</v>
      </c>
      <c r="U13">
        <v>6</v>
      </c>
      <c r="V13">
        <v>30000</v>
      </c>
      <c r="W13">
        <v>0</v>
      </c>
      <c r="X13">
        <v>1440</v>
      </c>
      <c r="Y13">
        <v>31440</v>
      </c>
    </row>
    <row r="14" spans="1:25" x14ac:dyDescent="0.4">
      <c r="A14" t="s">
        <v>200</v>
      </c>
      <c r="B14">
        <v>2029</v>
      </c>
      <c r="C14" t="s">
        <v>7</v>
      </c>
      <c r="D14" t="s">
        <v>6</v>
      </c>
      <c r="E14">
        <v>19</v>
      </c>
      <c r="F14">
        <v>1910</v>
      </c>
      <c r="G14" t="s">
        <v>74</v>
      </c>
      <c r="H14">
        <v>2720315</v>
      </c>
      <c r="I14">
        <v>2720315</v>
      </c>
      <c r="J14">
        <v>0</v>
      </c>
      <c r="K14">
        <v>0</v>
      </c>
      <c r="L14">
        <v>0</v>
      </c>
      <c r="M14">
        <v>0</v>
      </c>
      <c r="N14">
        <v>2720315</v>
      </c>
      <c r="O14">
        <v>2720315</v>
      </c>
      <c r="P14">
        <v>1126943</v>
      </c>
      <c r="Q14">
        <v>0</v>
      </c>
      <c r="R14">
        <v>375429</v>
      </c>
      <c r="S14">
        <v>0</v>
      </c>
      <c r="T14">
        <v>1502372</v>
      </c>
      <c r="U14">
        <v>59</v>
      </c>
      <c r="V14">
        <v>275664</v>
      </c>
      <c r="W14">
        <v>0</v>
      </c>
      <c r="X14">
        <v>0</v>
      </c>
      <c r="Y14">
        <v>275664</v>
      </c>
    </row>
    <row r="15" spans="1:25" x14ac:dyDescent="0.4">
      <c r="A15" t="s">
        <v>200</v>
      </c>
      <c r="B15">
        <v>2030</v>
      </c>
      <c r="C15" t="s">
        <v>5</v>
      </c>
      <c r="D15" t="s">
        <v>6</v>
      </c>
      <c r="E15">
        <v>18</v>
      </c>
      <c r="F15">
        <v>1811</v>
      </c>
      <c r="G15" t="s">
        <v>152</v>
      </c>
      <c r="H15">
        <v>61102</v>
      </c>
      <c r="I15">
        <v>61102</v>
      </c>
      <c r="J15">
        <v>0</v>
      </c>
      <c r="K15">
        <v>0</v>
      </c>
      <c r="L15">
        <v>0</v>
      </c>
      <c r="M15">
        <v>0</v>
      </c>
      <c r="N15">
        <v>61102</v>
      </c>
      <c r="O15">
        <v>61102</v>
      </c>
      <c r="P15">
        <v>10790</v>
      </c>
      <c r="Q15">
        <v>0</v>
      </c>
      <c r="R15">
        <v>2255</v>
      </c>
      <c r="S15">
        <v>550</v>
      </c>
      <c r="T15">
        <v>13595</v>
      </c>
      <c r="U15">
        <v>8</v>
      </c>
      <c r="V15">
        <v>23400</v>
      </c>
      <c r="W15">
        <v>2</v>
      </c>
      <c r="X15">
        <v>5760</v>
      </c>
      <c r="Y15">
        <v>29160</v>
      </c>
    </row>
    <row r="16" spans="1:25" x14ac:dyDescent="0.4">
      <c r="A16" t="s">
        <v>200</v>
      </c>
      <c r="B16">
        <v>2035</v>
      </c>
      <c r="C16" t="s">
        <v>5</v>
      </c>
      <c r="D16" t="s">
        <v>6</v>
      </c>
      <c r="E16">
        <v>23</v>
      </c>
      <c r="F16">
        <v>2395</v>
      </c>
      <c r="G16" t="s">
        <v>139</v>
      </c>
      <c r="H16">
        <v>121753</v>
      </c>
      <c r="I16">
        <v>121753</v>
      </c>
      <c r="J16">
        <v>0</v>
      </c>
      <c r="K16">
        <v>0</v>
      </c>
      <c r="L16">
        <v>0</v>
      </c>
      <c r="M16">
        <v>0</v>
      </c>
      <c r="N16">
        <v>121753</v>
      </c>
      <c r="O16">
        <v>121753</v>
      </c>
      <c r="P16">
        <v>58349</v>
      </c>
      <c r="Q16">
        <v>0</v>
      </c>
      <c r="R16">
        <v>7082</v>
      </c>
      <c r="S16">
        <v>3880</v>
      </c>
      <c r="T16">
        <v>69311</v>
      </c>
      <c r="U16">
        <v>17</v>
      </c>
      <c r="V16">
        <v>174500</v>
      </c>
      <c r="W16">
        <v>0</v>
      </c>
      <c r="X16">
        <v>4253</v>
      </c>
      <c r="Y16">
        <v>178753</v>
      </c>
    </row>
    <row r="17" spans="1:25" x14ac:dyDescent="0.4">
      <c r="A17" t="s">
        <v>200</v>
      </c>
      <c r="B17">
        <v>2036</v>
      </c>
      <c r="C17" t="s">
        <v>7</v>
      </c>
      <c r="D17" t="s">
        <v>6</v>
      </c>
      <c r="E17">
        <v>14</v>
      </c>
      <c r="F17">
        <v>1410</v>
      </c>
      <c r="G17" t="s">
        <v>147</v>
      </c>
      <c r="H17">
        <v>705329</v>
      </c>
      <c r="I17">
        <v>705329</v>
      </c>
      <c r="J17">
        <v>0</v>
      </c>
      <c r="K17">
        <v>0</v>
      </c>
      <c r="L17">
        <v>0</v>
      </c>
      <c r="M17">
        <v>0</v>
      </c>
      <c r="N17">
        <v>705329</v>
      </c>
      <c r="O17">
        <v>705329</v>
      </c>
      <c r="P17">
        <v>21881</v>
      </c>
      <c r="Q17">
        <v>7000</v>
      </c>
      <c r="R17">
        <v>372554</v>
      </c>
      <c r="S17">
        <v>0</v>
      </c>
      <c r="T17">
        <v>401435</v>
      </c>
      <c r="U17">
        <v>2372</v>
      </c>
      <c r="V17">
        <v>12551300</v>
      </c>
      <c r="W17">
        <v>0</v>
      </c>
      <c r="X17">
        <v>0</v>
      </c>
      <c r="Y17">
        <v>12551300</v>
      </c>
    </row>
    <row r="18" spans="1:25" x14ac:dyDescent="0.4">
      <c r="A18" t="s">
        <v>200</v>
      </c>
      <c r="B18">
        <v>2040</v>
      </c>
      <c r="C18" t="s">
        <v>5</v>
      </c>
      <c r="D18" t="s">
        <v>6</v>
      </c>
      <c r="E18">
        <v>18</v>
      </c>
      <c r="F18">
        <v>1811</v>
      </c>
      <c r="G18" t="s">
        <v>152</v>
      </c>
      <c r="H18">
        <v>59813</v>
      </c>
      <c r="I18">
        <v>59813</v>
      </c>
      <c r="J18">
        <v>0</v>
      </c>
      <c r="K18">
        <v>0</v>
      </c>
      <c r="L18">
        <v>0</v>
      </c>
      <c r="M18">
        <v>0</v>
      </c>
      <c r="N18">
        <v>59813</v>
      </c>
      <c r="O18">
        <v>59813</v>
      </c>
      <c r="P18">
        <v>4066</v>
      </c>
      <c r="Q18">
        <v>0</v>
      </c>
      <c r="R18">
        <v>3570</v>
      </c>
      <c r="S18">
        <v>885</v>
      </c>
      <c r="T18">
        <v>8521</v>
      </c>
      <c r="U18">
        <v>4</v>
      </c>
      <c r="V18">
        <v>12000</v>
      </c>
      <c r="W18">
        <v>0</v>
      </c>
      <c r="X18">
        <v>2142</v>
      </c>
      <c r="Y18">
        <v>14142</v>
      </c>
    </row>
    <row r="19" spans="1:25" x14ac:dyDescent="0.4">
      <c r="A19" t="s">
        <v>200</v>
      </c>
      <c r="B19">
        <v>2041</v>
      </c>
      <c r="C19" t="s">
        <v>5</v>
      </c>
      <c r="D19" t="s">
        <v>6</v>
      </c>
      <c r="E19">
        <v>10</v>
      </c>
      <c r="F19">
        <v>1040</v>
      </c>
      <c r="G19" t="s">
        <v>141</v>
      </c>
      <c r="H19">
        <v>3002203</v>
      </c>
      <c r="I19">
        <v>3002203</v>
      </c>
      <c r="J19">
        <v>0</v>
      </c>
      <c r="K19">
        <v>0</v>
      </c>
      <c r="L19">
        <v>0</v>
      </c>
      <c r="M19">
        <v>0</v>
      </c>
      <c r="N19">
        <v>3002203</v>
      </c>
      <c r="O19">
        <v>3002203</v>
      </c>
      <c r="P19">
        <v>2030105</v>
      </c>
      <c r="Q19">
        <v>208577</v>
      </c>
      <c r="R19">
        <v>114062</v>
      </c>
      <c r="S19">
        <v>39700</v>
      </c>
      <c r="T19">
        <v>2392444</v>
      </c>
      <c r="U19">
        <v>12</v>
      </c>
      <c r="V19">
        <v>178250</v>
      </c>
      <c r="W19">
        <v>1</v>
      </c>
      <c r="X19">
        <v>5040</v>
      </c>
      <c r="Y19">
        <v>183290</v>
      </c>
    </row>
    <row r="20" spans="1:25" x14ac:dyDescent="0.4">
      <c r="A20" t="s">
        <v>200</v>
      </c>
      <c r="B20">
        <v>2042</v>
      </c>
      <c r="C20" t="s">
        <v>5</v>
      </c>
      <c r="D20" t="s">
        <v>6</v>
      </c>
      <c r="E20">
        <v>10</v>
      </c>
      <c r="F20">
        <v>1061</v>
      </c>
      <c r="G20" t="s">
        <v>59</v>
      </c>
      <c r="H20">
        <v>0</v>
      </c>
      <c r="I20">
        <v>0</v>
      </c>
      <c r="J20">
        <v>0</v>
      </c>
      <c r="K20">
        <v>839663</v>
      </c>
      <c r="L20">
        <v>0</v>
      </c>
      <c r="M20">
        <v>0</v>
      </c>
      <c r="N20">
        <v>839663</v>
      </c>
      <c r="O20">
        <v>839663</v>
      </c>
      <c r="P20">
        <v>0</v>
      </c>
      <c r="Q20">
        <v>56567</v>
      </c>
      <c r="R20">
        <v>137838</v>
      </c>
      <c r="S20">
        <v>112410</v>
      </c>
      <c r="T20">
        <v>306815</v>
      </c>
      <c r="U20">
        <v>29</v>
      </c>
      <c r="V20">
        <v>104420</v>
      </c>
      <c r="W20">
        <v>0</v>
      </c>
      <c r="X20">
        <v>9360</v>
      </c>
      <c r="Y20">
        <v>113780</v>
      </c>
    </row>
    <row r="21" spans="1:25" x14ac:dyDescent="0.4">
      <c r="A21" t="s">
        <v>200</v>
      </c>
      <c r="B21">
        <v>2043</v>
      </c>
      <c r="C21" t="s">
        <v>5</v>
      </c>
      <c r="D21" t="s">
        <v>6</v>
      </c>
      <c r="E21">
        <v>10</v>
      </c>
      <c r="F21">
        <v>1061</v>
      </c>
      <c r="G21" t="s">
        <v>59</v>
      </c>
      <c r="H21">
        <v>0</v>
      </c>
      <c r="I21">
        <v>0</v>
      </c>
      <c r="J21">
        <v>0</v>
      </c>
      <c r="K21">
        <v>544136</v>
      </c>
      <c r="L21">
        <v>0</v>
      </c>
      <c r="M21">
        <v>0</v>
      </c>
      <c r="N21">
        <v>544136</v>
      </c>
      <c r="O21">
        <v>544136</v>
      </c>
      <c r="P21">
        <v>0</v>
      </c>
      <c r="Q21">
        <v>36660</v>
      </c>
      <c r="R21">
        <v>94428</v>
      </c>
      <c r="S21">
        <v>80400</v>
      </c>
      <c r="T21">
        <v>211488</v>
      </c>
      <c r="U21">
        <v>18</v>
      </c>
      <c r="V21">
        <v>69900</v>
      </c>
      <c r="W21">
        <v>0</v>
      </c>
      <c r="X21">
        <v>5040</v>
      </c>
      <c r="Y21">
        <v>74940</v>
      </c>
    </row>
    <row r="22" spans="1:25" x14ac:dyDescent="0.4">
      <c r="A22" t="s">
        <v>200</v>
      </c>
      <c r="B22">
        <v>2044</v>
      </c>
      <c r="C22" t="s">
        <v>5</v>
      </c>
      <c r="D22" t="s">
        <v>6</v>
      </c>
      <c r="E22">
        <v>10</v>
      </c>
      <c r="F22">
        <v>1061</v>
      </c>
      <c r="G22" t="s">
        <v>59</v>
      </c>
      <c r="H22">
        <v>0</v>
      </c>
      <c r="I22">
        <v>0</v>
      </c>
      <c r="J22">
        <v>0</v>
      </c>
      <c r="K22">
        <v>544136</v>
      </c>
      <c r="L22">
        <v>0</v>
      </c>
      <c r="M22">
        <v>0</v>
      </c>
      <c r="N22">
        <v>544136</v>
      </c>
      <c r="O22">
        <v>544136</v>
      </c>
      <c r="P22">
        <v>0</v>
      </c>
      <c r="Q22">
        <v>36660</v>
      </c>
      <c r="R22">
        <v>92370</v>
      </c>
      <c r="S22">
        <v>78500</v>
      </c>
      <c r="T22">
        <v>207530</v>
      </c>
      <c r="U22">
        <v>19</v>
      </c>
      <c r="V22">
        <v>86400</v>
      </c>
      <c r="W22">
        <v>0</v>
      </c>
      <c r="X22">
        <v>9360</v>
      </c>
      <c r="Y22">
        <v>95760</v>
      </c>
    </row>
    <row r="23" spans="1:25" x14ac:dyDescent="0.4">
      <c r="A23" t="s">
        <v>200</v>
      </c>
      <c r="B23">
        <v>2045</v>
      </c>
      <c r="C23" t="s">
        <v>5</v>
      </c>
      <c r="D23" t="s">
        <v>6</v>
      </c>
      <c r="E23">
        <v>10</v>
      </c>
      <c r="F23">
        <v>1061</v>
      </c>
      <c r="G23" t="s">
        <v>59</v>
      </c>
      <c r="H23">
        <v>0</v>
      </c>
      <c r="I23">
        <v>0</v>
      </c>
      <c r="J23">
        <v>0</v>
      </c>
      <c r="K23">
        <v>435433</v>
      </c>
      <c r="L23">
        <v>0</v>
      </c>
      <c r="M23">
        <v>0</v>
      </c>
      <c r="N23">
        <v>435433</v>
      </c>
      <c r="O23">
        <v>435433</v>
      </c>
      <c r="P23">
        <v>0</v>
      </c>
      <c r="Q23">
        <v>29334</v>
      </c>
      <c r="R23">
        <v>72450</v>
      </c>
      <c r="S23">
        <v>62855</v>
      </c>
      <c r="T23">
        <v>164639</v>
      </c>
      <c r="U23">
        <v>22</v>
      </c>
      <c r="V23">
        <v>74400</v>
      </c>
      <c r="W23">
        <v>0</v>
      </c>
      <c r="X23">
        <v>5760</v>
      </c>
      <c r="Y23">
        <v>80160</v>
      </c>
    </row>
    <row r="24" spans="1:25" x14ac:dyDescent="0.4">
      <c r="A24" t="s">
        <v>200</v>
      </c>
      <c r="B24">
        <v>2048</v>
      </c>
      <c r="C24" t="s">
        <v>5</v>
      </c>
      <c r="D24" t="s">
        <v>6</v>
      </c>
      <c r="E24">
        <v>10</v>
      </c>
      <c r="F24">
        <v>1050</v>
      </c>
      <c r="G24" t="s">
        <v>142</v>
      </c>
      <c r="H24">
        <v>108800</v>
      </c>
      <c r="I24">
        <v>108800</v>
      </c>
      <c r="J24">
        <v>0</v>
      </c>
      <c r="K24">
        <v>0</v>
      </c>
      <c r="L24">
        <v>0</v>
      </c>
      <c r="M24">
        <v>0</v>
      </c>
      <c r="N24">
        <v>108800</v>
      </c>
      <c r="O24">
        <v>108800</v>
      </c>
      <c r="P24">
        <v>24371</v>
      </c>
      <c r="Q24">
        <v>38080</v>
      </c>
      <c r="R24">
        <v>8850</v>
      </c>
      <c r="S24">
        <v>6960</v>
      </c>
      <c r="T24">
        <v>78261</v>
      </c>
      <c r="U24">
        <v>11</v>
      </c>
      <c r="V24">
        <v>120000</v>
      </c>
      <c r="W24">
        <v>1</v>
      </c>
      <c r="X24">
        <v>1440</v>
      </c>
      <c r="Y24">
        <v>121440</v>
      </c>
    </row>
    <row r="25" spans="1:25" x14ac:dyDescent="0.4">
      <c r="A25" t="s">
        <v>200</v>
      </c>
      <c r="B25">
        <v>2051</v>
      </c>
      <c r="C25" t="s">
        <v>5</v>
      </c>
      <c r="D25" t="s">
        <v>6</v>
      </c>
      <c r="E25">
        <v>10</v>
      </c>
      <c r="F25">
        <v>1050</v>
      </c>
      <c r="G25" t="s">
        <v>142</v>
      </c>
      <c r="H25">
        <v>138808</v>
      </c>
      <c r="I25">
        <v>138808</v>
      </c>
      <c r="J25">
        <v>0</v>
      </c>
      <c r="K25">
        <v>0</v>
      </c>
      <c r="L25">
        <v>0</v>
      </c>
      <c r="M25">
        <v>0</v>
      </c>
      <c r="N25">
        <v>138808</v>
      </c>
      <c r="O25">
        <v>138808</v>
      </c>
      <c r="P25">
        <v>68170</v>
      </c>
      <c r="Q25">
        <v>18800</v>
      </c>
      <c r="R25">
        <v>7857</v>
      </c>
      <c r="S25">
        <v>2950</v>
      </c>
      <c r="T25">
        <v>97777</v>
      </c>
      <c r="U25">
        <v>12</v>
      </c>
      <c r="V25">
        <v>15500</v>
      </c>
      <c r="W25">
        <v>1</v>
      </c>
      <c r="X25">
        <v>7200</v>
      </c>
      <c r="Y25">
        <v>22700</v>
      </c>
    </row>
    <row r="26" spans="1:25" x14ac:dyDescent="0.4">
      <c r="A26" t="s">
        <v>200</v>
      </c>
      <c r="B26">
        <v>2059</v>
      </c>
      <c r="C26" t="s">
        <v>5</v>
      </c>
      <c r="D26" t="s">
        <v>6</v>
      </c>
      <c r="E26">
        <v>10</v>
      </c>
      <c r="F26">
        <v>1050</v>
      </c>
      <c r="G26" t="s">
        <v>142</v>
      </c>
      <c r="H26">
        <v>652780</v>
      </c>
      <c r="I26">
        <v>652780</v>
      </c>
      <c r="J26">
        <v>0</v>
      </c>
      <c r="K26">
        <v>0</v>
      </c>
      <c r="L26">
        <v>0</v>
      </c>
      <c r="M26">
        <v>0</v>
      </c>
      <c r="N26">
        <v>652780</v>
      </c>
      <c r="O26">
        <v>652780</v>
      </c>
      <c r="P26">
        <v>129000</v>
      </c>
      <c r="Q26">
        <v>81195</v>
      </c>
      <c r="R26">
        <v>28992</v>
      </c>
      <c r="S26">
        <v>8650</v>
      </c>
      <c r="T26">
        <v>247837</v>
      </c>
      <c r="U26">
        <v>10</v>
      </c>
      <c r="V26">
        <v>51000</v>
      </c>
      <c r="W26">
        <v>0</v>
      </c>
      <c r="X26">
        <v>7540</v>
      </c>
      <c r="Y26">
        <v>58540</v>
      </c>
    </row>
    <row r="27" spans="1:25" x14ac:dyDescent="0.4">
      <c r="A27" t="s">
        <v>200</v>
      </c>
      <c r="B27">
        <v>2061</v>
      </c>
      <c r="C27" t="s">
        <v>5</v>
      </c>
      <c r="D27" t="s">
        <v>6</v>
      </c>
      <c r="E27">
        <v>10</v>
      </c>
      <c r="F27">
        <v>1061</v>
      </c>
      <c r="G27" t="s">
        <v>59</v>
      </c>
      <c r="H27">
        <v>0</v>
      </c>
      <c r="I27">
        <v>0</v>
      </c>
      <c r="J27">
        <v>0</v>
      </c>
      <c r="K27">
        <v>435433</v>
      </c>
      <c r="L27">
        <v>0</v>
      </c>
      <c r="M27">
        <v>0</v>
      </c>
      <c r="N27">
        <v>435433</v>
      </c>
      <c r="O27">
        <v>435433</v>
      </c>
      <c r="P27">
        <v>0</v>
      </c>
      <c r="Q27">
        <v>29334</v>
      </c>
      <c r="R27">
        <v>55800</v>
      </c>
      <c r="S27">
        <v>68130</v>
      </c>
      <c r="T27">
        <v>153264</v>
      </c>
      <c r="U27">
        <v>17</v>
      </c>
      <c r="V27">
        <v>80400</v>
      </c>
      <c r="W27">
        <v>0</v>
      </c>
      <c r="X27">
        <v>5760</v>
      </c>
      <c r="Y27">
        <v>86160</v>
      </c>
    </row>
    <row r="28" spans="1:25" x14ac:dyDescent="0.4">
      <c r="A28" t="s">
        <v>200</v>
      </c>
      <c r="B28">
        <v>2062</v>
      </c>
      <c r="C28" t="s">
        <v>5</v>
      </c>
      <c r="D28" t="s">
        <v>6</v>
      </c>
      <c r="E28">
        <v>10</v>
      </c>
      <c r="F28">
        <v>1061</v>
      </c>
      <c r="G28" t="s">
        <v>59</v>
      </c>
      <c r="H28">
        <v>0</v>
      </c>
      <c r="I28">
        <v>0</v>
      </c>
      <c r="J28">
        <v>0</v>
      </c>
      <c r="K28">
        <v>839663</v>
      </c>
      <c r="L28">
        <v>0</v>
      </c>
      <c r="M28">
        <v>0</v>
      </c>
      <c r="N28">
        <v>839663</v>
      </c>
      <c r="O28">
        <v>839663</v>
      </c>
      <c r="P28">
        <v>0</v>
      </c>
      <c r="Q28">
        <v>56567</v>
      </c>
      <c r="R28">
        <v>124414</v>
      </c>
      <c r="S28">
        <v>115380</v>
      </c>
      <c r="T28">
        <v>296361</v>
      </c>
      <c r="U28">
        <v>21</v>
      </c>
      <c r="V28">
        <v>74400</v>
      </c>
      <c r="W28">
        <v>0</v>
      </c>
      <c r="X28">
        <v>5760</v>
      </c>
      <c r="Y28">
        <v>80160</v>
      </c>
    </row>
    <row r="29" spans="1:25" x14ac:dyDescent="0.4">
      <c r="A29" t="s">
        <v>200</v>
      </c>
      <c r="B29">
        <v>2063</v>
      </c>
      <c r="C29" t="s">
        <v>5</v>
      </c>
      <c r="D29" t="s">
        <v>6</v>
      </c>
      <c r="E29">
        <v>10</v>
      </c>
      <c r="F29">
        <v>1061</v>
      </c>
      <c r="G29" t="s">
        <v>59</v>
      </c>
      <c r="H29">
        <v>0</v>
      </c>
      <c r="I29">
        <v>0</v>
      </c>
      <c r="J29">
        <v>0</v>
      </c>
      <c r="K29">
        <v>1029119</v>
      </c>
      <c r="L29">
        <v>0</v>
      </c>
      <c r="M29">
        <v>0</v>
      </c>
      <c r="N29">
        <v>1029119</v>
      </c>
      <c r="O29">
        <v>1029119</v>
      </c>
      <c r="P29">
        <v>0</v>
      </c>
      <c r="Q29">
        <v>69332</v>
      </c>
      <c r="R29">
        <v>146720</v>
      </c>
      <c r="S29">
        <v>145050</v>
      </c>
      <c r="T29">
        <v>361102</v>
      </c>
      <c r="U29">
        <v>25</v>
      </c>
      <c r="V29">
        <v>79800</v>
      </c>
      <c r="W29">
        <v>0</v>
      </c>
      <c r="X29">
        <v>8640</v>
      </c>
      <c r="Y29">
        <v>88440</v>
      </c>
    </row>
    <row r="30" spans="1:25" x14ac:dyDescent="0.4">
      <c r="A30" t="s">
        <v>200</v>
      </c>
      <c r="B30">
        <v>2073</v>
      </c>
      <c r="C30" t="s">
        <v>7</v>
      </c>
      <c r="D30" t="s">
        <v>8</v>
      </c>
      <c r="E30">
        <v>8</v>
      </c>
      <c r="F30">
        <v>891</v>
      </c>
      <c r="G30" t="s">
        <v>148</v>
      </c>
      <c r="H30">
        <v>2163216</v>
      </c>
      <c r="I30">
        <v>2163216</v>
      </c>
      <c r="J30">
        <v>0</v>
      </c>
      <c r="K30">
        <v>345404</v>
      </c>
      <c r="L30">
        <v>0</v>
      </c>
      <c r="M30">
        <v>0</v>
      </c>
      <c r="N30">
        <v>2508620</v>
      </c>
      <c r="O30">
        <v>2508620</v>
      </c>
      <c r="P30">
        <v>299835</v>
      </c>
      <c r="Q30">
        <v>72190</v>
      </c>
      <c r="R30">
        <v>226786</v>
      </c>
      <c r="S30">
        <v>1068274</v>
      </c>
      <c r="T30">
        <v>1667085</v>
      </c>
      <c r="U30">
        <v>824</v>
      </c>
      <c r="V30">
        <v>10021154</v>
      </c>
      <c r="W30">
        <v>0</v>
      </c>
      <c r="X30">
        <v>0</v>
      </c>
      <c r="Y30">
        <v>10021154</v>
      </c>
    </row>
    <row r="31" spans="1:25" x14ac:dyDescent="0.4">
      <c r="A31" t="s">
        <v>200</v>
      </c>
      <c r="B31">
        <v>2084</v>
      </c>
      <c r="C31" t="s">
        <v>5</v>
      </c>
      <c r="D31" t="s">
        <v>6</v>
      </c>
      <c r="E31">
        <v>23</v>
      </c>
      <c r="F31">
        <v>2395</v>
      </c>
      <c r="G31" t="s">
        <v>139</v>
      </c>
      <c r="H31">
        <v>275890</v>
      </c>
      <c r="I31">
        <v>275890</v>
      </c>
      <c r="J31">
        <v>0</v>
      </c>
      <c r="K31">
        <v>0</v>
      </c>
      <c r="L31">
        <v>0</v>
      </c>
      <c r="M31">
        <v>0</v>
      </c>
      <c r="N31">
        <v>275890</v>
      </c>
      <c r="O31">
        <v>275890</v>
      </c>
      <c r="P31">
        <v>224190</v>
      </c>
      <c r="Q31">
        <v>0</v>
      </c>
      <c r="R31">
        <v>13142</v>
      </c>
      <c r="S31">
        <v>4748</v>
      </c>
      <c r="T31">
        <v>242080</v>
      </c>
      <c r="U31">
        <v>6</v>
      </c>
      <c r="V31">
        <v>17400</v>
      </c>
      <c r="W31">
        <v>1</v>
      </c>
      <c r="X31">
        <v>6000</v>
      </c>
      <c r="Y31">
        <v>23400</v>
      </c>
    </row>
    <row r="32" spans="1:25" x14ac:dyDescent="0.4">
      <c r="A32" t="s">
        <v>200</v>
      </c>
      <c r="B32">
        <v>2087</v>
      </c>
      <c r="C32" t="s">
        <v>5</v>
      </c>
      <c r="D32" t="s">
        <v>6</v>
      </c>
      <c r="E32">
        <v>10</v>
      </c>
      <c r="F32">
        <v>1061</v>
      </c>
      <c r="G32" t="s">
        <v>59</v>
      </c>
      <c r="H32">
        <v>0</v>
      </c>
      <c r="I32">
        <v>0</v>
      </c>
      <c r="J32">
        <v>0</v>
      </c>
      <c r="K32">
        <v>1260617</v>
      </c>
      <c r="L32">
        <v>0</v>
      </c>
      <c r="M32">
        <v>0</v>
      </c>
      <c r="N32">
        <v>1260617</v>
      </c>
      <c r="O32">
        <v>1260617</v>
      </c>
      <c r="P32">
        <v>0</v>
      </c>
      <c r="Q32">
        <v>84927</v>
      </c>
      <c r="R32">
        <v>177020</v>
      </c>
      <c r="S32">
        <v>160940</v>
      </c>
      <c r="T32">
        <v>422887</v>
      </c>
      <c r="U32">
        <v>26</v>
      </c>
      <c r="V32">
        <v>82320</v>
      </c>
      <c r="W32">
        <v>0</v>
      </c>
      <c r="X32">
        <v>5760</v>
      </c>
      <c r="Y32">
        <v>88080</v>
      </c>
    </row>
    <row r="33" spans="1:25" x14ac:dyDescent="0.4">
      <c r="A33" t="s">
        <v>200</v>
      </c>
      <c r="B33">
        <v>2089</v>
      </c>
      <c r="C33" t="s">
        <v>7</v>
      </c>
      <c r="D33" t="s">
        <v>6</v>
      </c>
      <c r="E33">
        <v>23</v>
      </c>
      <c r="F33">
        <v>2395</v>
      </c>
      <c r="G33" t="s">
        <v>139</v>
      </c>
      <c r="H33">
        <v>80784912</v>
      </c>
      <c r="I33">
        <v>80784912</v>
      </c>
      <c r="J33">
        <v>-1928153</v>
      </c>
      <c r="K33">
        <v>0</v>
      </c>
      <c r="L33">
        <v>0</v>
      </c>
      <c r="M33">
        <v>0</v>
      </c>
      <c r="N33">
        <v>78856759</v>
      </c>
      <c r="O33">
        <v>78856759</v>
      </c>
      <c r="P33">
        <v>2983055</v>
      </c>
      <c r="Q33">
        <v>8406499</v>
      </c>
      <c r="R33">
        <v>48484907</v>
      </c>
      <c r="S33">
        <v>0</v>
      </c>
      <c r="T33">
        <v>59874461</v>
      </c>
      <c r="U33">
        <v>2497</v>
      </c>
      <c r="V33">
        <v>23911284</v>
      </c>
      <c r="W33">
        <v>0</v>
      </c>
      <c r="X33">
        <v>0</v>
      </c>
      <c r="Y33">
        <v>23911284</v>
      </c>
    </row>
    <row r="34" spans="1:25" x14ac:dyDescent="0.4">
      <c r="A34" t="s">
        <v>200</v>
      </c>
      <c r="B34">
        <v>2090</v>
      </c>
      <c r="C34" t="s">
        <v>5</v>
      </c>
      <c r="D34" t="s">
        <v>6</v>
      </c>
      <c r="E34">
        <v>10</v>
      </c>
      <c r="F34">
        <v>1050</v>
      </c>
      <c r="G34" t="s">
        <v>142</v>
      </c>
      <c r="H34">
        <v>1211081</v>
      </c>
      <c r="I34">
        <v>1211081</v>
      </c>
      <c r="J34">
        <v>0</v>
      </c>
      <c r="K34">
        <v>0</v>
      </c>
      <c r="L34">
        <v>0</v>
      </c>
      <c r="M34">
        <v>0</v>
      </c>
      <c r="N34">
        <v>1211081</v>
      </c>
      <c r="O34">
        <v>1211081</v>
      </c>
      <c r="P34">
        <v>720885</v>
      </c>
      <c r="Q34">
        <v>172121</v>
      </c>
      <c r="R34">
        <v>78539</v>
      </c>
      <c r="S34">
        <v>15590</v>
      </c>
      <c r="T34">
        <v>987135</v>
      </c>
      <c r="U34">
        <v>29</v>
      </c>
      <c r="V34">
        <v>142683</v>
      </c>
      <c r="W34">
        <v>1</v>
      </c>
      <c r="X34">
        <v>5100</v>
      </c>
      <c r="Y34">
        <v>147783</v>
      </c>
    </row>
    <row r="35" spans="1:25" x14ac:dyDescent="0.4">
      <c r="A35" t="s">
        <v>200</v>
      </c>
      <c r="B35">
        <v>2093</v>
      </c>
      <c r="C35" t="s">
        <v>7</v>
      </c>
      <c r="D35" t="s">
        <v>6</v>
      </c>
      <c r="E35">
        <v>14</v>
      </c>
      <c r="F35">
        <v>1410</v>
      </c>
      <c r="G35" t="s">
        <v>147</v>
      </c>
      <c r="H35">
        <v>159336</v>
      </c>
      <c r="I35">
        <v>159336</v>
      </c>
      <c r="J35">
        <v>0</v>
      </c>
      <c r="K35">
        <v>0</v>
      </c>
      <c r="L35">
        <v>0</v>
      </c>
      <c r="M35">
        <v>0</v>
      </c>
      <c r="N35">
        <v>159336</v>
      </c>
      <c r="O35">
        <v>159336</v>
      </c>
      <c r="P35">
        <v>60945</v>
      </c>
      <c r="Q35">
        <v>5100</v>
      </c>
      <c r="R35">
        <v>16850</v>
      </c>
      <c r="S35">
        <v>20250</v>
      </c>
      <c r="T35">
        <v>103145</v>
      </c>
      <c r="U35">
        <v>320</v>
      </c>
      <c r="V35">
        <v>2863250</v>
      </c>
      <c r="W35">
        <v>0</v>
      </c>
      <c r="X35">
        <v>0</v>
      </c>
      <c r="Y35">
        <v>2863250</v>
      </c>
    </row>
    <row r="36" spans="1:25" x14ac:dyDescent="0.4">
      <c r="A36" t="s">
        <v>200</v>
      </c>
      <c r="B36">
        <v>2094</v>
      </c>
      <c r="C36" t="s">
        <v>5</v>
      </c>
      <c r="D36" t="s">
        <v>6</v>
      </c>
      <c r="E36">
        <v>10</v>
      </c>
      <c r="F36">
        <v>1061</v>
      </c>
      <c r="G36" t="s">
        <v>59</v>
      </c>
      <c r="H36">
        <v>0</v>
      </c>
      <c r="I36">
        <v>0</v>
      </c>
      <c r="J36">
        <v>0</v>
      </c>
      <c r="K36">
        <v>432645</v>
      </c>
      <c r="L36">
        <v>0</v>
      </c>
      <c r="M36">
        <v>0</v>
      </c>
      <c r="N36">
        <v>432645</v>
      </c>
      <c r="O36">
        <v>432645</v>
      </c>
      <c r="P36">
        <v>0</v>
      </c>
      <c r="Q36">
        <v>29149</v>
      </c>
      <c r="R36">
        <v>92740</v>
      </c>
      <c r="S36">
        <v>71750</v>
      </c>
      <c r="T36">
        <v>193639</v>
      </c>
      <c r="U36">
        <v>18</v>
      </c>
      <c r="V36">
        <v>79800</v>
      </c>
      <c r="W36">
        <v>0</v>
      </c>
      <c r="X36">
        <v>5040</v>
      </c>
      <c r="Y36">
        <v>84840</v>
      </c>
    </row>
    <row r="37" spans="1:25" x14ac:dyDescent="0.4">
      <c r="A37" t="s">
        <v>200</v>
      </c>
      <c r="B37">
        <v>2095</v>
      </c>
      <c r="C37" t="s">
        <v>5</v>
      </c>
      <c r="D37" t="s">
        <v>6</v>
      </c>
      <c r="E37">
        <v>10</v>
      </c>
      <c r="F37">
        <v>1061</v>
      </c>
      <c r="G37" t="s">
        <v>59</v>
      </c>
      <c r="H37">
        <v>0</v>
      </c>
      <c r="I37">
        <v>0</v>
      </c>
      <c r="J37">
        <v>0</v>
      </c>
      <c r="K37">
        <v>1792443</v>
      </c>
      <c r="L37">
        <v>0</v>
      </c>
      <c r="M37">
        <v>0</v>
      </c>
      <c r="N37">
        <v>1792443</v>
      </c>
      <c r="O37">
        <v>1792443</v>
      </c>
      <c r="P37">
        <v>0</v>
      </c>
      <c r="Q37">
        <v>120753</v>
      </c>
      <c r="R37">
        <v>210020</v>
      </c>
      <c r="S37">
        <v>183850</v>
      </c>
      <c r="T37">
        <v>514623</v>
      </c>
      <c r="U37">
        <v>19</v>
      </c>
      <c r="V37">
        <v>97200</v>
      </c>
      <c r="W37">
        <v>0</v>
      </c>
      <c r="X37">
        <v>5760</v>
      </c>
      <c r="Y37">
        <v>102960</v>
      </c>
    </row>
    <row r="38" spans="1:25" x14ac:dyDescent="0.4">
      <c r="A38" t="s">
        <v>200</v>
      </c>
      <c r="B38">
        <v>2097</v>
      </c>
      <c r="C38" t="s">
        <v>5</v>
      </c>
      <c r="D38" t="s">
        <v>6</v>
      </c>
      <c r="E38">
        <v>27</v>
      </c>
      <c r="F38">
        <v>2710</v>
      </c>
      <c r="G38" t="s">
        <v>91</v>
      </c>
      <c r="H38">
        <v>154800</v>
      </c>
      <c r="I38">
        <v>151533</v>
      </c>
      <c r="J38">
        <v>0</v>
      </c>
      <c r="K38">
        <v>0</v>
      </c>
      <c r="L38">
        <v>0</v>
      </c>
      <c r="M38">
        <v>0</v>
      </c>
      <c r="N38">
        <v>151533</v>
      </c>
      <c r="O38">
        <v>151533</v>
      </c>
      <c r="P38">
        <v>71800</v>
      </c>
      <c r="Q38">
        <v>430</v>
      </c>
      <c r="R38">
        <v>2500</v>
      </c>
      <c r="S38">
        <v>700</v>
      </c>
      <c r="T38">
        <v>75430</v>
      </c>
      <c r="U38">
        <v>20</v>
      </c>
      <c r="V38">
        <v>205500</v>
      </c>
      <c r="W38">
        <v>2</v>
      </c>
      <c r="X38">
        <v>2142</v>
      </c>
      <c r="Y38">
        <v>207642</v>
      </c>
    </row>
    <row r="39" spans="1:25" x14ac:dyDescent="0.4">
      <c r="A39" t="s">
        <v>200</v>
      </c>
      <c r="B39">
        <v>2098</v>
      </c>
      <c r="C39" t="s">
        <v>5</v>
      </c>
      <c r="D39" t="s">
        <v>6</v>
      </c>
      <c r="E39">
        <v>10</v>
      </c>
      <c r="F39">
        <v>1061</v>
      </c>
      <c r="G39" t="s">
        <v>59</v>
      </c>
      <c r="H39">
        <v>0</v>
      </c>
      <c r="I39">
        <v>0</v>
      </c>
      <c r="J39">
        <v>0</v>
      </c>
      <c r="K39">
        <v>1678320</v>
      </c>
      <c r="L39">
        <v>0</v>
      </c>
      <c r="M39">
        <v>0</v>
      </c>
      <c r="N39">
        <v>1678320</v>
      </c>
      <c r="O39">
        <v>1678320</v>
      </c>
      <c r="P39">
        <v>0</v>
      </c>
      <c r="Q39">
        <v>113068</v>
      </c>
      <c r="R39">
        <v>185190</v>
      </c>
      <c r="S39">
        <v>221670</v>
      </c>
      <c r="T39">
        <v>519928</v>
      </c>
      <c r="U39">
        <v>20</v>
      </c>
      <c r="V39">
        <v>83400</v>
      </c>
      <c r="W39">
        <v>0</v>
      </c>
      <c r="X39">
        <v>10080</v>
      </c>
      <c r="Y39">
        <v>93480</v>
      </c>
    </row>
    <row r="40" spans="1:25" x14ac:dyDescent="0.4">
      <c r="A40" t="s">
        <v>200</v>
      </c>
      <c r="B40">
        <v>2103</v>
      </c>
      <c r="C40" t="s">
        <v>5</v>
      </c>
      <c r="D40" t="s">
        <v>6</v>
      </c>
      <c r="E40">
        <v>10</v>
      </c>
      <c r="F40">
        <v>1040</v>
      </c>
      <c r="G40" t="s">
        <v>141</v>
      </c>
      <c r="H40">
        <v>6776023</v>
      </c>
      <c r="I40">
        <v>6776023</v>
      </c>
      <c r="J40">
        <v>0</v>
      </c>
      <c r="K40">
        <v>0</v>
      </c>
      <c r="L40">
        <v>0</v>
      </c>
      <c r="M40">
        <v>0</v>
      </c>
      <c r="N40">
        <v>6776023</v>
      </c>
      <c r="O40">
        <v>6776023</v>
      </c>
      <c r="P40">
        <v>5018735</v>
      </c>
      <c r="Q40">
        <v>593489</v>
      </c>
      <c r="R40">
        <v>199529</v>
      </c>
      <c r="S40">
        <v>65467</v>
      </c>
      <c r="T40">
        <v>5877220</v>
      </c>
      <c r="U40">
        <v>29</v>
      </c>
      <c r="V40">
        <v>387775</v>
      </c>
      <c r="W40">
        <v>3</v>
      </c>
      <c r="X40">
        <v>5760</v>
      </c>
      <c r="Y40">
        <v>393535</v>
      </c>
    </row>
    <row r="41" spans="1:25" x14ac:dyDescent="0.4">
      <c r="A41" t="s">
        <v>200</v>
      </c>
      <c r="B41">
        <v>2104</v>
      </c>
      <c r="C41" t="s">
        <v>5</v>
      </c>
      <c r="D41" t="s">
        <v>6</v>
      </c>
      <c r="E41">
        <v>24</v>
      </c>
      <c r="F41">
        <v>2410</v>
      </c>
      <c r="G41" t="s">
        <v>87</v>
      </c>
      <c r="H41">
        <v>2340000</v>
      </c>
      <c r="I41">
        <v>2340000</v>
      </c>
      <c r="J41">
        <v>0</v>
      </c>
      <c r="K41">
        <v>0</v>
      </c>
      <c r="L41">
        <v>0</v>
      </c>
      <c r="M41">
        <v>0</v>
      </c>
      <c r="N41">
        <v>2340000</v>
      </c>
      <c r="O41">
        <v>2340000</v>
      </c>
      <c r="P41">
        <v>1240000</v>
      </c>
      <c r="Q41">
        <v>0</v>
      </c>
      <c r="R41">
        <v>377000</v>
      </c>
      <c r="S41">
        <v>14202</v>
      </c>
      <c r="T41">
        <v>1631202</v>
      </c>
      <c r="U41">
        <v>70</v>
      </c>
      <c r="V41">
        <v>233540</v>
      </c>
      <c r="W41">
        <v>0</v>
      </c>
      <c r="X41">
        <v>7980</v>
      </c>
      <c r="Y41">
        <v>241520</v>
      </c>
    </row>
    <row r="42" spans="1:25" x14ac:dyDescent="0.4">
      <c r="A42" t="s">
        <v>201</v>
      </c>
      <c r="B42">
        <v>4001</v>
      </c>
      <c r="C42" t="s">
        <v>7</v>
      </c>
      <c r="D42" t="s">
        <v>6</v>
      </c>
      <c r="E42">
        <v>19</v>
      </c>
      <c r="F42">
        <v>1920</v>
      </c>
      <c r="G42" t="s">
        <v>137</v>
      </c>
      <c r="H42">
        <v>182019800</v>
      </c>
      <c r="I42">
        <v>182019800</v>
      </c>
      <c r="J42">
        <v>0</v>
      </c>
      <c r="K42">
        <v>179536</v>
      </c>
      <c r="L42">
        <v>0</v>
      </c>
      <c r="M42">
        <v>0</v>
      </c>
      <c r="N42">
        <v>182199336</v>
      </c>
      <c r="O42">
        <v>182199336</v>
      </c>
      <c r="P42">
        <v>23243412</v>
      </c>
      <c r="Q42">
        <v>0</v>
      </c>
      <c r="R42">
        <v>13093035</v>
      </c>
      <c r="S42">
        <v>4840105</v>
      </c>
      <c r="T42">
        <v>41176552</v>
      </c>
      <c r="U42">
        <v>3146</v>
      </c>
      <c r="V42">
        <v>25168000</v>
      </c>
      <c r="W42">
        <v>0</v>
      </c>
      <c r="X42">
        <v>3268462</v>
      </c>
      <c r="Y42">
        <v>28436462</v>
      </c>
    </row>
    <row r="43" spans="1:25" x14ac:dyDescent="0.4">
      <c r="A43" t="s">
        <v>201</v>
      </c>
      <c r="B43">
        <v>4002</v>
      </c>
      <c r="C43" t="s">
        <v>5</v>
      </c>
      <c r="D43" t="s">
        <v>6</v>
      </c>
      <c r="E43">
        <v>23</v>
      </c>
      <c r="F43">
        <v>2392</v>
      </c>
      <c r="G43" t="s">
        <v>159</v>
      </c>
      <c r="H43">
        <v>1414500</v>
      </c>
      <c r="I43">
        <v>1414500</v>
      </c>
      <c r="J43">
        <v>0</v>
      </c>
      <c r="K43">
        <v>0</v>
      </c>
      <c r="L43">
        <v>0</v>
      </c>
      <c r="M43">
        <v>0</v>
      </c>
      <c r="N43">
        <v>1414500</v>
      </c>
      <c r="O43">
        <v>1414500</v>
      </c>
      <c r="P43">
        <v>50821</v>
      </c>
      <c r="Q43">
        <v>15687</v>
      </c>
      <c r="R43">
        <v>189740</v>
      </c>
      <c r="S43">
        <v>70908</v>
      </c>
      <c r="T43">
        <v>327156</v>
      </c>
      <c r="U43">
        <v>41</v>
      </c>
      <c r="V43">
        <v>162950</v>
      </c>
      <c r="W43">
        <v>0</v>
      </c>
      <c r="X43">
        <v>37250</v>
      </c>
      <c r="Y43">
        <v>200200</v>
      </c>
    </row>
    <row r="44" spans="1:25" x14ac:dyDescent="0.4">
      <c r="A44" t="s">
        <v>201</v>
      </c>
      <c r="B44">
        <v>4008</v>
      </c>
      <c r="C44" t="s">
        <v>5</v>
      </c>
      <c r="D44" t="s">
        <v>6</v>
      </c>
      <c r="E44">
        <v>19</v>
      </c>
      <c r="F44">
        <v>1920</v>
      </c>
      <c r="G44" t="s">
        <v>137</v>
      </c>
      <c r="H44">
        <v>56549166</v>
      </c>
      <c r="I44">
        <v>56549166</v>
      </c>
      <c r="J44">
        <v>0</v>
      </c>
      <c r="K44">
        <v>0</v>
      </c>
      <c r="L44">
        <v>0</v>
      </c>
      <c r="M44">
        <v>0</v>
      </c>
      <c r="N44">
        <v>56549166</v>
      </c>
      <c r="O44">
        <v>56549166</v>
      </c>
      <c r="P44">
        <v>41875625</v>
      </c>
      <c r="Q44">
        <v>0</v>
      </c>
      <c r="R44">
        <v>1470763</v>
      </c>
      <c r="S44">
        <v>1957625</v>
      </c>
      <c r="T44">
        <v>45304013</v>
      </c>
      <c r="U44">
        <v>130</v>
      </c>
      <c r="V44">
        <v>1415765</v>
      </c>
      <c r="W44">
        <v>0</v>
      </c>
      <c r="X44">
        <v>193488</v>
      </c>
      <c r="Y44">
        <v>1609253</v>
      </c>
    </row>
    <row r="45" spans="1:25" x14ac:dyDescent="0.4">
      <c r="A45" t="s">
        <v>201</v>
      </c>
      <c r="B45">
        <v>4009</v>
      </c>
      <c r="C45" t="s">
        <v>7</v>
      </c>
      <c r="D45" t="s">
        <v>6</v>
      </c>
      <c r="E45">
        <v>19</v>
      </c>
      <c r="F45">
        <v>1910</v>
      </c>
      <c r="G45" t="s">
        <v>74</v>
      </c>
      <c r="H45">
        <v>78000</v>
      </c>
      <c r="I45">
        <v>78000</v>
      </c>
      <c r="J45">
        <v>0</v>
      </c>
      <c r="K45">
        <v>0</v>
      </c>
      <c r="L45">
        <v>0</v>
      </c>
      <c r="M45">
        <v>0</v>
      </c>
      <c r="N45">
        <v>78000</v>
      </c>
      <c r="O45">
        <v>78000</v>
      </c>
      <c r="P45">
        <v>42215</v>
      </c>
      <c r="Q45">
        <v>0</v>
      </c>
      <c r="R45">
        <v>0</v>
      </c>
      <c r="S45">
        <v>0</v>
      </c>
      <c r="T45">
        <v>42215</v>
      </c>
      <c r="U45">
        <v>11</v>
      </c>
      <c r="V45">
        <v>24900</v>
      </c>
      <c r="W45">
        <v>0</v>
      </c>
      <c r="X45">
        <v>0</v>
      </c>
      <c r="Y45">
        <v>24900</v>
      </c>
    </row>
    <row r="46" spans="1:25" x14ac:dyDescent="0.4">
      <c r="A46" t="s">
        <v>201</v>
      </c>
      <c r="B46">
        <v>4011</v>
      </c>
      <c r="C46" t="s">
        <v>7</v>
      </c>
      <c r="D46" t="s">
        <v>6</v>
      </c>
      <c r="E46">
        <v>19</v>
      </c>
      <c r="F46">
        <v>1910</v>
      </c>
      <c r="G46" t="s">
        <v>74</v>
      </c>
      <c r="H46">
        <v>10236750</v>
      </c>
      <c r="I46">
        <v>10236750</v>
      </c>
      <c r="J46">
        <v>0</v>
      </c>
      <c r="K46">
        <v>0</v>
      </c>
      <c r="L46">
        <v>0</v>
      </c>
      <c r="M46">
        <v>0</v>
      </c>
      <c r="N46">
        <v>10236750</v>
      </c>
      <c r="O46">
        <v>10236750</v>
      </c>
      <c r="P46">
        <v>249792</v>
      </c>
      <c r="Q46">
        <v>0</v>
      </c>
      <c r="R46">
        <v>244094</v>
      </c>
      <c r="S46">
        <v>0</v>
      </c>
      <c r="T46">
        <v>493886</v>
      </c>
      <c r="U46">
        <v>7</v>
      </c>
      <c r="V46">
        <v>32400</v>
      </c>
      <c r="W46">
        <v>0</v>
      </c>
      <c r="X46">
        <v>0</v>
      </c>
      <c r="Y46">
        <v>32400</v>
      </c>
    </row>
    <row r="47" spans="1:25" x14ac:dyDescent="0.4">
      <c r="A47" t="s">
        <v>201</v>
      </c>
      <c r="B47">
        <v>4015</v>
      </c>
      <c r="C47" t="s">
        <v>5</v>
      </c>
      <c r="D47" t="s">
        <v>6</v>
      </c>
      <c r="E47">
        <v>10</v>
      </c>
      <c r="F47">
        <v>1061</v>
      </c>
      <c r="G47" t="s">
        <v>59</v>
      </c>
      <c r="H47">
        <v>0</v>
      </c>
      <c r="I47">
        <v>0</v>
      </c>
      <c r="J47">
        <v>0</v>
      </c>
      <c r="K47">
        <v>2469373.2000000002</v>
      </c>
      <c r="L47">
        <v>0</v>
      </c>
      <c r="M47">
        <v>0</v>
      </c>
      <c r="N47">
        <v>2469373.2000000002</v>
      </c>
      <c r="O47">
        <v>2469373.2000000002</v>
      </c>
      <c r="P47">
        <v>0</v>
      </c>
      <c r="Q47">
        <v>131782</v>
      </c>
      <c r="R47">
        <v>286148</v>
      </c>
      <c r="S47">
        <v>279100</v>
      </c>
      <c r="T47">
        <v>697030</v>
      </c>
      <c r="U47">
        <v>16</v>
      </c>
      <c r="V47">
        <v>103200</v>
      </c>
      <c r="W47">
        <v>0</v>
      </c>
      <c r="X47">
        <v>0</v>
      </c>
      <c r="Y47">
        <v>103200</v>
      </c>
    </row>
    <row r="48" spans="1:25" x14ac:dyDescent="0.4">
      <c r="A48" t="s">
        <v>201</v>
      </c>
      <c r="B48">
        <v>4026</v>
      </c>
      <c r="C48" t="s">
        <v>5</v>
      </c>
      <c r="D48" t="s">
        <v>6</v>
      </c>
      <c r="E48">
        <v>11</v>
      </c>
      <c r="F48">
        <v>1104</v>
      </c>
      <c r="G48" t="s">
        <v>143</v>
      </c>
      <c r="H48">
        <v>12813138</v>
      </c>
      <c r="I48">
        <v>12813138</v>
      </c>
      <c r="J48">
        <v>0</v>
      </c>
      <c r="K48">
        <v>0</v>
      </c>
      <c r="L48">
        <v>0</v>
      </c>
      <c r="M48">
        <v>0</v>
      </c>
      <c r="N48">
        <v>12813138</v>
      </c>
      <c r="O48">
        <v>12813138</v>
      </c>
      <c r="P48">
        <v>247752</v>
      </c>
      <c r="Q48">
        <v>3898285</v>
      </c>
      <c r="R48">
        <v>1179850</v>
      </c>
      <c r="S48">
        <v>795200</v>
      </c>
      <c r="T48">
        <v>6121087</v>
      </c>
      <c r="U48">
        <v>204</v>
      </c>
      <c r="V48">
        <v>1166024</v>
      </c>
      <c r="W48">
        <v>1</v>
      </c>
      <c r="X48">
        <v>262100</v>
      </c>
      <c r="Y48">
        <v>1428124</v>
      </c>
    </row>
    <row r="49" spans="1:25" x14ac:dyDescent="0.4">
      <c r="A49" t="s">
        <v>201</v>
      </c>
      <c r="B49">
        <v>4029</v>
      </c>
      <c r="C49" t="s">
        <v>5</v>
      </c>
      <c r="D49" t="s">
        <v>6</v>
      </c>
      <c r="E49">
        <v>10</v>
      </c>
      <c r="F49">
        <v>1050</v>
      </c>
      <c r="G49" t="s">
        <v>142</v>
      </c>
      <c r="H49">
        <v>1054400</v>
      </c>
      <c r="I49">
        <v>14254400</v>
      </c>
      <c r="J49">
        <v>0</v>
      </c>
      <c r="K49">
        <v>0</v>
      </c>
      <c r="L49">
        <v>534177</v>
      </c>
      <c r="M49">
        <v>0</v>
      </c>
      <c r="N49">
        <v>14254400</v>
      </c>
      <c r="O49">
        <v>13720223</v>
      </c>
      <c r="P49">
        <v>40500</v>
      </c>
      <c r="Q49">
        <v>209800</v>
      </c>
      <c r="R49">
        <v>33365</v>
      </c>
      <c r="S49">
        <v>10600</v>
      </c>
      <c r="T49">
        <v>294265</v>
      </c>
      <c r="U49">
        <v>42</v>
      </c>
      <c r="V49">
        <v>93300</v>
      </c>
      <c r="W49">
        <v>0</v>
      </c>
      <c r="X49">
        <v>20900</v>
      </c>
      <c r="Y49">
        <v>114200</v>
      </c>
    </row>
    <row r="50" spans="1:25" x14ac:dyDescent="0.4">
      <c r="A50" t="s">
        <v>201</v>
      </c>
      <c r="B50">
        <v>4030</v>
      </c>
      <c r="C50" t="s">
        <v>5</v>
      </c>
      <c r="D50" t="s">
        <v>6</v>
      </c>
      <c r="E50">
        <v>11</v>
      </c>
      <c r="F50">
        <v>1104</v>
      </c>
      <c r="G50" t="s">
        <v>143</v>
      </c>
      <c r="H50">
        <v>5342300</v>
      </c>
      <c r="I50">
        <v>8130306</v>
      </c>
      <c r="J50">
        <v>0</v>
      </c>
      <c r="K50">
        <v>0</v>
      </c>
      <c r="L50">
        <v>0</v>
      </c>
      <c r="M50">
        <v>0</v>
      </c>
      <c r="N50">
        <v>8130306</v>
      </c>
      <c r="O50">
        <v>8130306</v>
      </c>
      <c r="P50">
        <v>182299</v>
      </c>
      <c r="Q50">
        <v>1298700</v>
      </c>
      <c r="R50">
        <v>184100</v>
      </c>
      <c r="S50">
        <v>183150</v>
      </c>
      <c r="T50">
        <v>1848249</v>
      </c>
      <c r="U50">
        <v>56</v>
      </c>
      <c r="V50">
        <v>306214</v>
      </c>
      <c r="W50">
        <v>0</v>
      </c>
      <c r="X50">
        <v>86337</v>
      </c>
      <c r="Y50">
        <v>392551</v>
      </c>
    </row>
    <row r="51" spans="1:25" x14ac:dyDescent="0.4">
      <c r="A51" t="s">
        <v>201</v>
      </c>
      <c r="B51">
        <v>4032</v>
      </c>
      <c r="C51" t="s">
        <v>5</v>
      </c>
      <c r="D51" t="s">
        <v>6</v>
      </c>
      <c r="E51">
        <v>11</v>
      </c>
      <c r="F51">
        <v>1104</v>
      </c>
      <c r="G51" t="s">
        <v>143</v>
      </c>
      <c r="H51">
        <v>8544648</v>
      </c>
      <c r="I51">
        <v>8098528</v>
      </c>
      <c r="J51">
        <v>0</v>
      </c>
      <c r="K51">
        <v>0</v>
      </c>
      <c r="L51">
        <v>0</v>
      </c>
      <c r="M51">
        <v>0</v>
      </c>
      <c r="N51">
        <v>8098528</v>
      </c>
      <c r="O51">
        <v>8098528</v>
      </c>
      <c r="P51">
        <v>62553</v>
      </c>
      <c r="Q51">
        <v>341923</v>
      </c>
      <c r="R51">
        <v>1292574</v>
      </c>
      <c r="S51">
        <v>360972</v>
      </c>
      <c r="T51">
        <v>2058022</v>
      </c>
      <c r="U51">
        <v>104</v>
      </c>
      <c r="V51">
        <v>723836</v>
      </c>
      <c r="W51">
        <v>1</v>
      </c>
      <c r="X51">
        <v>190119</v>
      </c>
      <c r="Y51">
        <v>913955</v>
      </c>
    </row>
    <row r="52" spans="1:25" x14ac:dyDescent="0.4">
      <c r="A52" t="s">
        <v>201</v>
      </c>
      <c r="B52">
        <v>4039</v>
      </c>
      <c r="C52" t="s">
        <v>5</v>
      </c>
      <c r="D52" t="s">
        <v>6</v>
      </c>
      <c r="E52">
        <v>10</v>
      </c>
      <c r="F52">
        <v>1061</v>
      </c>
      <c r="G52" t="s">
        <v>59</v>
      </c>
      <c r="H52">
        <v>0</v>
      </c>
      <c r="I52">
        <v>0</v>
      </c>
      <c r="J52">
        <v>0</v>
      </c>
      <c r="K52">
        <v>1515899.0560000001</v>
      </c>
      <c r="L52">
        <v>0</v>
      </c>
      <c r="M52">
        <v>0</v>
      </c>
      <c r="N52">
        <v>1515899.0560000001</v>
      </c>
      <c r="O52">
        <v>1515899.0560000001</v>
      </c>
      <c r="P52">
        <v>0</v>
      </c>
      <c r="Q52">
        <v>81687</v>
      </c>
      <c r="R52">
        <v>160180</v>
      </c>
      <c r="S52">
        <v>176950</v>
      </c>
      <c r="T52">
        <v>418817</v>
      </c>
      <c r="U52">
        <v>30</v>
      </c>
      <c r="V52">
        <v>181860</v>
      </c>
      <c r="W52">
        <v>0</v>
      </c>
      <c r="X52">
        <v>0</v>
      </c>
      <c r="Y52">
        <v>181860</v>
      </c>
    </row>
    <row r="53" spans="1:25" x14ac:dyDescent="0.4">
      <c r="A53" t="s">
        <v>201</v>
      </c>
      <c r="B53">
        <v>4041</v>
      </c>
      <c r="C53" t="s">
        <v>5</v>
      </c>
      <c r="D53" t="s">
        <v>6</v>
      </c>
      <c r="E53">
        <v>10</v>
      </c>
      <c r="F53">
        <v>1061</v>
      </c>
      <c r="G53" t="s">
        <v>59</v>
      </c>
      <c r="H53">
        <v>0</v>
      </c>
      <c r="I53">
        <v>0</v>
      </c>
      <c r="J53">
        <v>0</v>
      </c>
      <c r="K53">
        <v>1839530.824</v>
      </c>
      <c r="L53">
        <v>0</v>
      </c>
      <c r="M53">
        <v>0</v>
      </c>
      <c r="N53">
        <v>1839530.824</v>
      </c>
      <c r="O53">
        <v>1839530.824</v>
      </c>
      <c r="P53">
        <v>0</v>
      </c>
      <c r="Q53">
        <v>0</v>
      </c>
      <c r="R53">
        <v>228787</v>
      </c>
      <c r="S53">
        <v>81900</v>
      </c>
      <c r="T53">
        <v>310687</v>
      </c>
      <c r="U53">
        <v>40</v>
      </c>
      <c r="V53">
        <v>147125</v>
      </c>
      <c r="W53">
        <v>0</v>
      </c>
      <c r="X53">
        <v>8168</v>
      </c>
      <c r="Y53">
        <v>155293</v>
      </c>
    </row>
    <row r="54" spans="1:25" x14ac:dyDescent="0.4">
      <c r="A54" t="s">
        <v>201</v>
      </c>
      <c r="B54">
        <v>4042</v>
      </c>
      <c r="C54" t="s">
        <v>5</v>
      </c>
      <c r="D54" t="s">
        <v>6</v>
      </c>
      <c r="E54">
        <v>10</v>
      </c>
      <c r="F54">
        <v>1061</v>
      </c>
      <c r="G54" t="s">
        <v>59</v>
      </c>
      <c r="H54">
        <v>0</v>
      </c>
      <c r="I54">
        <v>0</v>
      </c>
      <c r="J54">
        <v>0</v>
      </c>
      <c r="K54">
        <v>738920.81200000015</v>
      </c>
      <c r="L54">
        <v>0</v>
      </c>
      <c r="M54">
        <v>0</v>
      </c>
      <c r="N54">
        <v>738920.81200000015</v>
      </c>
      <c r="O54">
        <v>738920.81200000015</v>
      </c>
      <c r="P54">
        <v>0</v>
      </c>
      <c r="Q54">
        <v>0</v>
      </c>
      <c r="R54">
        <v>63460</v>
      </c>
      <c r="S54">
        <v>40975</v>
      </c>
      <c r="T54">
        <v>104435</v>
      </c>
      <c r="U54">
        <v>30</v>
      </c>
      <c r="V54">
        <v>103000</v>
      </c>
      <c r="W54">
        <v>1</v>
      </c>
      <c r="X54">
        <v>18250</v>
      </c>
      <c r="Y54">
        <v>121250</v>
      </c>
    </row>
    <row r="55" spans="1:25" x14ac:dyDescent="0.4">
      <c r="A55" t="s">
        <v>201</v>
      </c>
      <c r="B55">
        <v>4043</v>
      </c>
      <c r="C55" t="s">
        <v>5</v>
      </c>
      <c r="D55" t="s">
        <v>6</v>
      </c>
      <c r="E55">
        <v>10</v>
      </c>
      <c r="F55">
        <v>1061</v>
      </c>
      <c r="G55" t="s">
        <v>59</v>
      </c>
      <c r="H55">
        <v>0</v>
      </c>
      <c r="I55">
        <v>0</v>
      </c>
      <c r="J55">
        <v>0</v>
      </c>
      <c r="K55">
        <v>731140.77600000007</v>
      </c>
      <c r="L55">
        <v>0</v>
      </c>
      <c r="M55">
        <v>0</v>
      </c>
      <c r="N55">
        <v>731140.77600000007</v>
      </c>
      <c r="O55">
        <v>731140.77600000007</v>
      </c>
      <c r="P55">
        <v>0</v>
      </c>
      <c r="Q55">
        <v>0</v>
      </c>
      <c r="R55">
        <v>65890</v>
      </c>
      <c r="S55">
        <v>64565</v>
      </c>
      <c r="T55">
        <v>130455</v>
      </c>
      <c r="U55">
        <v>28</v>
      </c>
      <c r="V55">
        <v>105600</v>
      </c>
      <c r="W55">
        <v>0</v>
      </c>
      <c r="X55">
        <v>19520</v>
      </c>
      <c r="Y55">
        <v>125120</v>
      </c>
    </row>
    <row r="56" spans="1:25" x14ac:dyDescent="0.4">
      <c r="A56" t="s">
        <v>201</v>
      </c>
      <c r="B56">
        <v>4044</v>
      </c>
      <c r="C56" t="s">
        <v>5</v>
      </c>
      <c r="D56" t="s">
        <v>6</v>
      </c>
      <c r="E56">
        <v>10</v>
      </c>
      <c r="F56">
        <v>1061</v>
      </c>
      <c r="G56" t="s">
        <v>59</v>
      </c>
      <c r="H56">
        <v>0</v>
      </c>
      <c r="I56">
        <v>0</v>
      </c>
      <c r="J56">
        <v>0</v>
      </c>
      <c r="K56">
        <v>718189.88</v>
      </c>
      <c r="L56">
        <v>0</v>
      </c>
      <c r="M56">
        <v>0</v>
      </c>
      <c r="N56">
        <v>718189.88</v>
      </c>
      <c r="O56">
        <v>718189.88</v>
      </c>
      <c r="P56">
        <v>0</v>
      </c>
      <c r="Q56">
        <v>0</v>
      </c>
      <c r="R56">
        <v>71106</v>
      </c>
      <c r="S56">
        <v>81714</v>
      </c>
      <c r="T56">
        <v>152820</v>
      </c>
      <c r="U56">
        <v>25</v>
      </c>
      <c r="V56">
        <v>111200</v>
      </c>
      <c r="W56">
        <v>0</v>
      </c>
      <c r="X56">
        <v>15700</v>
      </c>
      <c r="Y56">
        <v>126900</v>
      </c>
    </row>
    <row r="57" spans="1:25" x14ac:dyDescent="0.4">
      <c r="A57" t="s">
        <v>201</v>
      </c>
      <c r="B57">
        <v>4045</v>
      </c>
      <c r="C57" t="s">
        <v>5</v>
      </c>
      <c r="D57" t="s">
        <v>6</v>
      </c>
      <c r="E57">
        <v>10</v>
      </c>
      <c r="F57">
        <v>1061</v>
      </c>
      <c r="G57" t="s">
        <v>59</v>
      </c>
      <c r="H57">
        <v>0</v>
      </c>
      <c r="I57">
        <v>0</v>
      </c>
      <c r="J57">
        <v>0</v>
      </c>
      <c r="K57">
        <v>634974.60800000012</v>
      </c>
      <c r="L57">
        <v>0</v>
      </c>
      <c r="M57">
        <v>0</v>
      </c>
      <c r="N57">
        <v>634974.60800000012</v>
      </c>
      <c r="O57">
        <v>634974.60800000012</v>
      </c>
      <c r="P57">
        <v>0</v>
      </c>
      <c r="Q57">
        <v>0</v>
      </c>
      <c r="R57">
        <v>60015</v>
      </c>
      <c r="S57">
        <v>70550</v>
      </c>
      <c r="T57">
        <v>130565</v>
      </c>
      <c r="U57">
        <v>29</v>
      </c>
      <c r="V57">
        <v>121800</v>
      </c>
      <c r="W57">
        <v>0</v>
      </c>
      <c r="X57">
        <v>29200</v>
      </c>
      <c r="Y57">
        <v>151000</v>
      </c>
    </row>
    <row r="58" spans="1:25" x14ac:dyDescent="0.4">
      <c r="A58" t="s">
        <v>201</v>
      </c>
      <c r="B58">
        <v>4046</v>
      </c>
      <c r="C58" t="s">
        <v>5</v>
      </c>
      <c r="D58" t="s">
        <v>6</v>
      </c>
      <c r="E58">
        <v>10</v>
      </c>
      <c r="F58">
        <v>1061</v>
      </c>
      <c r="G58" t="s">
        <v>59</v>
      </c>
      <c r="H58">
        <v>0</v>
      </c>
      <c r="I58">
        <v>0</v>
      </c>
      <c r="J58">
        <v>0</v>
      </c>
      <c r="K58">
        <v>1813927.3</v>
      </c>
      <c r="L58">
        <v>0</v>
      </c>
      <c r="M58">
        <v>0</v>
      </c>
      <c r="N58">
        <v>1813927.3</v>
      </c>
      <c r="O58">
        <v>1813927.3</v>
      </c>
      <c r="P58">
        <v>0</v>
      </c>
      <c r="Q58">
        <v>99788</v>
      </c>
      <c r="R58">
        <v>54579</v>
      </c>
      <c r="S58">
        <v>221050</v>
      </c>
      <c r="T58">
        <v>375417</v>
      </c>
      <c r="U58">
        <v>17</v>
      </c>
      <c r="V58">
        <v>159250</v>
      </c>
      <c r="W58">
        <v>0</v>
      </c>
      <c r="X58">
        <v>8640</v>
      </c>
      <c r="Y58">
        <v>167890</v>
      </c>
    </row>
    <row r="59" spans="1:25" x14ac:dyDescent="0.4">
      <c r="A59" t="s">
        <v>201</v>
      </c>
      <c r="B59">
        <v>4047</v>
      </c>
      <c r="C59" t="s">
        <v>5</v>
      </c>
      <c r="D59" t="s">
        <v>6</v>
      </c>
      <c r="E59">
        <v>10</v>
      </c>
      <c r="F59">
        <v>1061</v>
      </c>
      <c r="G59" t="s">
        <v>59</v>
      </c>
      <c r="H59">
        <v>0</v>
      </c>
      <c r="I59">
        <v>0</v>
      </c>
      <c r="J59">
        <v>0</v>
      </c>
      <c r="K59">
        <v>726654.50200000009</v>
      </c>
      <c r="L59">
        <v>0</v>
      </c>
      <c r="M59">
        <v>0</v>
      </c>
      <c r="N59">
        <v>726654.50200000009</v>
      </c>
      <c r="O59">
        <v>726654.50200000009</v>
      </c>
      <c r="P59">
        <v>0</v>
      </c>
      <c r="Q59">
        <v>0</v>
      </c>
      <c r="R59">
        <v>73330</v>
      </c>
      <c r="S59">
        <v>55250</v>
      </c>
      <c r="T59">
        <v>128580</v>
      </c>
      <c r="U59">
        <v>28</v>
      </c>
      <c r="V59">
        <v>132850</v>
      </c>
      <c r="W59">
        <v>0</v>
      </c>
      <c r="X59">
        <v>14084</v>
      </c>
      <c r="Y59">
        <v>146934</v>
      </c>
    </row>
    <row r="60" spans="1:25" x14ac:dyDescent="0.4">
      <c r="A60" t="s">
        <v>201</v>
      </c>
      <c r="B60">
        <v>4048</v>
      </c>
      <c r="C60" t="s">
        <v>5</v>
      </c>
      <c r="D60" t="s">
        <v>6</v>
      </c>
      <c r="E60">
        <v>31</v>
      </c>
      <c r="F60">
        <v>3100</v>
      </c>
      <c r="G60" t="s">
        <v>164</v>
      </c>
      <c r="H60">
        <v>4906176</v>
      </c>
      <c r="I60">
        <v>8355435</v>
      </c>
      <c r="J60">
        <v>0</v>
      </c>
      <c r="K60">
        <v>0</v>
      </c>
      <c r="L60">
        <v>0</v>
      </c>
      <c r="M60">
        <v>0</v>
      </c>
      <c r="N60">
        <v>8355435</v>
      </c>
      <c r="O60">
        <v>8355435</v>
      </c>
      <c r="P60">
        <v>6790</v>
      </c>
      <c r="Q60">
        <v>0</v>
      </c>
      <c r="R60">
        <v>5650</v>
      </c>
      <c r="S60">
        <v>4905</v>
      </c>
      <c r="T60">
        <v>17345</v>
      </c>
      <c r="U60">
        <v>24</v>
      </c>
      <c r="V60">
        <v>83850</v>
      </c>
      <c r="W60">
        <v>1</v>
      </c>
      <c r="X60">
        <v>7215</v>
      </c>
      <c r="Y60">
        <v>91065</v>
      </c>
    </row>
    <row r="61" spans="1:25" x14ac:dyDescent="0.4">
      <c r="A61" t="s">
        <v>201</v>
      </c>
      <c r="B61">
        <v>4053</v>
      </c>
      <c r="C61" t="s">
        <v>5</v>
      </c>
      <c r="D61" t="s">
        <v>6</v>
      </c>
      <c r="E61">
        <v>11</v>
      </c>
      <c r="F61">
        <v>1104</v>
      </c>
      <c r="G61" t="s">
        <v>143</v>
      </c>
      <c r="H61">
        <v>7544742</v>
      </c>
      <c r="I61">
        <v>7544742</v>
      </c>
      <c r="J61">
        <v>0</v>
      </c>
      <c r="K61">
        <v>0</v>
      </c>
      <c r="L61">
        <v>0</v>
      </c>
      <c r="M61">
        <v>0</v>
      </c>
      <c r="N61">
        <v>7544742</v>
      </c>
      <c r="O61">
        <v>7544742</v>
      </c>
      <c r="P61">
        <v>136624</v>
      </c>
      <c r="Q61">
        <v>3060750</v>
      </c>
      <c r="R61">
        <v>187500</v>
      </c>
      <c r="S61">
        <v>119300</v>
      </c>
      <c r="T61">
        <v>3504174</v>
      </c>
      <c r="U61">
        <v>64</v>
      </c>
      <c r="V61">
        <v>281938</v>
      </c>
      <c r="W61">
        <v>1</v>
      </c>
      <c r="X61">
        <v>78520</v>
      </c>
      <c r="Y61">
        <v>360458</v>
      </c>
    </row>
    <row r="62" spans="1:25" x14ac:dyDescent="0.4">
      <c r="A62" t="s">
        <v>201</v>
      </c>
      <c r="B62">
        <v>4054</v>
      </c>
      <c r="C62" t="s">
        <v>5</v>
      </c>
      <c r="D62" t="s">
        <v>6</v>
      </c>
      <c r="E62">
        <v>10</v>
      </c>
      <c r="F62">
        <v>1061</v>
      </c>
      <c r="G62" t="s">
        <v>59</v>
      </c>
      <c r="H62">
        <v>0</v>
      </c>
      <c r="I62">
        <v>0</v>
      </c>
      <c r="J62">
        <v>0</v>
      </c>
      <c r="K62">
        <v>1109795</v>
      </c>
      <c r="L62">
        <v>0</v>
      </c>
      <c r="M62">
        <v>0</v>
      </c>
      <c r="N62">
        <v>1109795</v>
      </c>
      <c r="O62">
        <v>1109795</v>
      </c>
      <c r="Q62">
        <v>75086</v>
      </c>
      <c r="R62">
        <v>0</v>
      </c>
      <c r="S62">
        <v>0</v>
      </c>
      <c r="T62">
        <v>75086</v>
      </c>
      <c r="U62">
        <v>18</v>
      </c>
      <c r="V62">
        <v>271000</v>
      </c>
      <c r="W62">
        <v>1</v>
      </c>
      <c r="X62">
        <v>24370</v>
      </c>
      <c r="Y62">
        <v>295370</v>
      </c>
    </row>
    <row r="63" spans="1:25" x14ac:dyDescent="0.4">
      <c r="A63" t="s">
        <v>201</v>
      </c>
      <c r="B63">
        <v>4055</v>
      </c>
      <c r="C63" t="s">
        <v>5</v>
      </c>
      <c r="D63" t="s">
        <v>6</v>
      </c>
      <c r="E63">
        <v>11</v>
      </c>
      <c r="F63">
        <v>1104</v>
      </c>
      <c r="G63" t="s">
        <v>143</v>
      </c>
      <c r="H63">
        <v>15798625</v>
      </c>
      <c r="I63">
        <v>15798625</v>
      </c>
      <c r="J63">
        <v>0</v>
      </c>
      <c r="K63">
        <v>0</v>
      </c>
      <c r="L63">
        <v>0</v>
      </c>
      <c r="M63">
        <v>0</v>
      </c>
      <c r="N63">
        <v>15798625</v>
      </c>
      <c r="O63">
        <v>15798625</v>
      </c>
      <c r="P63">
        <v>115400</v>
      </c>
      <c r="Q63">
        <v>9067187</v>
      </c>
      <c r="R63">
        <v>788290</v>
      </c>
      <c r="S63">
        <v>509500</v>
      </c>
      <c r="T63">
        <v>10480377</v>
      </c>
      <c r="U63">
        <v>210</v>
      </c>
      <c r="V63">
        <v>1304537</v>
      </c>
      <c r="W63">
        <v>1</v>
      </c>
      <c r="X63">
        <v>223500</v>
      </c>
      <c r="Y63">
        <v>1528037</v>
      </c>
    </row>
    <row r="64" spans="1:25" x14ac:dyDescent="0.4">
      <c r="A64" t="s">
        <v>201</v>
      </c>
      <c r="B64">
        <v>4060</v>
      </c>
      <c r="C64" t="s">
        <v>5</v>
      </c>
      <c r="D64" t="s">
        <v>6</v>
      </c>
      <c r="E64">
        <v>22</v>
      </c>
      <c r="F64">
        <v>2220</v>
      </c>
      <c r="G64" t="s">
        <v>153</v>
      </c>
      <c r="H64">
        <v>29176370</v>
      </c>
      <c r="I64">
        <v>29176370</v>
      </c>
      <c r="J64">
        <v>0</v>
      </c>
      <c r="K64">
        <v>0</v>
      </c>
      <c r="L64">
        <v>0</v>
      </c>
      <c r="M64">
        <v>0</v>
      </c>
      <c r="N64">
        <v>29176370</v>
      </c>
      <c r="O64">
        <v>29176370</v>
      </c>
      <c r="P64">
        <v>25380000</v>
      </c>
      <c r="Q64">
        <v>178400</v>
      </c>
      <c r="R64">
        <v>472850</v>
      </c>
      <c r="S64">
        <v>229150</v>
      </c>
      <c r="T64">
        <v>26260400</v>
      </c>
      <c r="U64">
        <v>72</v>
      </c>
      <c r="V64">
        <v>507625</v>
      </c>
      <c r="W64">
        <v>0</v>
      </c>
      <c r="X64">
        <v>107146</v>
      </c>
      <c r="Y64">
        <v>614771</v>
      </c>
    </row>
    <row r="65" spans="1:25" x14ac:dyDescent="0.4">
      <c r="A65" t="s">
        <v>201</v>
      </c>
      <c r="B65">
        <v>4061</v>
      </c>
      <c r="C65" t="s">
        <v>5</v>
      </c>
      <c r="D65" t="s">
        <v>6</v>
      </c>
      <c r="E65">
        <v>11</v>
      </c>
      <c r="F65">
        <v>1104</v>
      </c>
      <c r="G65" t="s">
        <v>143</v>
      </c>
      <c r="H65">
        <v>173020347</v>
      </c>
      <c r="I65">
        <v>173020347</v>
      </c>
      <c r="J65">
        <v>0</v>
      </c>
      <c r="K65">
        <v>0</v>
      </c>
      <c r="L65">
        <v>0</v>
      </c>
      <c r="M65">
        <v>0</v>
      </c>
      <c r="N65">
        <v>173020347</v>
      </c>
      <c r="O65">
        <v>173020347</v>
      </c>
      <c r="P65">
        <v>206249</v>
      </c>
      <c r="Q65">
        <v>58863042</v>
      </c>
      <c r="R65">
        <v>1996470</v>
      </c>
      <c r="S65">
        <v>2304800</v>
      </c>
      <c r="T65">
        <v>63370561</v>
      </c>
      <c r="U65">
        <v>318</v>
      </c>
      <c r="V65">
        <v>1572550</v>
      </c>
      <c r="W65">
        <v>0</v>
      </c>
      <c r="X65">
        <v>378050</v>
      </c>
      <c r="Y65">
        <v>1950600</v>
      </c>
    </row>
    <row r="66" spans="1:25" x14ac:dyDescent="0.4">
      <c r="A66" t="s">
        <v>201</v>
      </c>
      <c r="B66">
        <v>4062</v>
      </c>
      <c r="C66" t="s">
        <v>5</v>
      </c>
      <c r="D66" t="s">
        <v>6</v>
      </c>
      <c r="E66">
        <v>10</v>
      </c>
      <c r="F66">
        <v>1061</v>
      </c>
      <c r="G66" t="s">
        <v>59</v>
      </c>
      <c r="H66">
        <v>0</v>
      </c>
      <c r="I66">
        <v>0</v>
      </c>
      <c r="J66">
        <v>0</v>
      </c>
      <c r="K66">
        <v>707160.65</v>
      </c>
      <c r="L66">
        <v>0</v>
      </c>
      <c r="M66">
        <v>0</v>
      </c>
      <c r="N66">
        <v>707160.65</v>
      </c>
      <c r="O66">
        <v>707160.65</v>
      </c>
      <c r="P66">
        <v>0</v>
      </c>
      <c r="Q66">
        <v>0</v>
      </c>
      <c r="R66">
        <v>80513</v>
      </c>
      <c r="S66">
        <v>43950</v>
      </c>
      <c r="T66">
        <v>124463</v>
      </c>
      <c r="U66">
        <v>26</v>
      </c>
      <c r="V66">
        <v>94450</v>
      </c>
      <c r="W66">
        <v>0</v>
      </c>
      <c r="X66">
        <v>11950</v>
      </c>
      <c r="Y66">
        <v>106400</v>
      </c>
    </row>
    <row r="67" spans="1:25" x14ac:dyDescent="0.4">
      <c r="A67" t="s">
        <v>201</v>
      </c>
      <c r="B67">
        <v>4063</v>
      </c>
      <c r="C67" t="s">
        <v>5</v>
      </c>
      <c r="D67" t="s">
        <v>6</v>
      </c>
      <c r="E67">
        <v>19</v>
      </c>
      <c r="F67">
        <v>1910</v>
      </c>
      <c r="G67" t="s">
        <v>74</v>
      </c>
      <c r="H67">
        <v>35163252</v>
      </c>
      <c r="I67">
        <v>35163252</v>
      </c>
      <c r="J67">
        <v>0</v>
      </c>
      <c r="K67">
        <v>0</v>
      </c>
      <c r="L67">
        <v>0</v>
      </c>
      <c r="M67">
        <v>0</v>
      </c>
      <c r="N67">
        <v>35163252</v>
      </c>
      <c r="O67">
        <v>35163252</v>
      </c>
      <c r="P67">
        <v>23432850</v>
      </c>
      <c r="Q67">
        <v>0</v>
      </c>
      <c r="R67">
        <v>201670</v>
      </c>
      <c r="S67">
        <v>23850</v>
      </c>
      <c r="T67">
        <v>23658370</v>
      </c>
      <c r="U67">
        <v>115</v>
      </c>
      <c r="V67">
        <v>1025257</v>
      </c>
      <c r="W67">
        <v>0</v>
      </c>
      <c r="X67">
        <v>25795</v>
      </c>
      <c r="Y67">
        <v>1051052</v>
      </c>
    </row>
    <row r="68" spans="1:25" x14ac:dyDescent="0.4">
      <c r="A68" t="s">
        <v>201</v>
      </c>
      <c r="B68">
        <v>4066</v>
      </c>
      <c r="C68" t="s">
        <v>5</v>
      </c>
      <c r="D68" t="s">
        <v>6</v>
      </c>
      <c r="E68">
        <v>10</v>
      </c>
      <c r="F68">
        <v>1079</v>
      </c>
      <c r="G68" t="s">
        <v>160</v>
      </c>
      <c r="H68">
        <v>3599578</v>
      </c>
      <c r="I68">
        <v>3599578</v>
      </c>
      <c r="J68">
        <v>0</v>
      </c>
      <c r="K68">
        <v>0</v>
      </c>
      <c r="L68">
        <v>0</v>
      </c>
      <c r="M68">
        <v>0</v>
      </c>
      <c r="N68">
        <v>3599578</v>
      </c>
      <c r="O68">
        <v>3599578</v>
      </c>
      <c r="P68">
        <v>759667</v>
      </c>
      <c r="Q68">
        <v>369384</v>
      </c>
      <c r="R68">
        <v>788054</v>
      </c>
      <c r="S68">
        <v>29950</v>
      </c>
      <c r="T68">
        <v>1947055</v>
      </c>
      <c r="U68">
        <v>39</v>
      </c>
      <c r="V68">
        <v>264800</v>
      </c>
      <c r="W68">
        <v>0</v>
      </c>
      <c r="X68">
        <v>65000</v>
      </c>
      <c r="Y68">
        <v>329800</v>
      </c>
    </row>
    <row r="69" spans="1:25" x14ac:dyDescent="0.4">
      <c r="A69" t="s">
        <v>201</v>
      </c>
      <c r="B69">
        <v>4069</v>
      </c>
      <c r="C69" t="s">
        <v>5</v>
      </c>
      <c r="D69" t="s">
        <v>6</v>
      </c>
      <c r="E69">
        <v>10</v>
      </c>
      <c r="F69">
        <v>1050</v>
      </c>
      <c r="G69" t="s">
        <v>142</v>
      </c>
      <c r="H69">
        <v>3492193</v>
      </c>
      <c r="I69">
        <v>3492193</v>
      </c>
      <c r="J69">
        <v>0</v>
      </c>
      <c r="K69">
        <v>0</v>
      </c>
      <c r="L69">
        <v>0</v>
      </c>
      <c r="M69">
        <v>0</v>
      </c>
      <c r="N69">
        <v>3492193</v>
      </c>
      <c r="O69">
        <v>3492193</v>
      </c>
      <c r="P69">
        <v>629300</v>
      </c>
      <c r="Q69">
        <v>175884</v>
      </c>
      <c r="R69">
        <v>205468</v>
      </c>
      <c r="S69">
        <v>61620</v>
      </c>
      <c r="T69">
        <v>1072272</v>
      </c>
      <c r="U69">
        <v>50</v>
      </c>
      <c r="V69">
        <v>285450</v>
      </c>
      <c r="W69">
        <v>0</v>
      </c>
      <c r="X69">
        <v>16340</v>
      </c>
      <c r="Y69">
        <v>301790</v>
      </c>
    </row>
    <row r="70" spans="1:25" x14ac:dyDescent="0.4">
      <c r="A70" t="s">
        <v>201</v>
      </c>
      <c r="B70">
        <v>4074</v>
      </c>
      <c r="C70" t="s">
        <v>5</v>
      </c>
      <c r="D70" t="s">
        <v>6</v>
      </c>
      <c r="E70">
        <v>11</v>
      </c>
      <c r="F70">
        <v>1104</v>
      </c>
      <c r="G70" t="s">
        <v>143</v>
      </c>
      <c r="H70">
        <v>3098484</v>
      </c>
      <c r="I70">
        <v>3098484</v>
      </c>
      <c r="J70">
        <v>0</v>
      </c>
      <c r="K70">
        <v>0</v>
      </c>
      <c r="L70">
        <v>0</v>
      </c>
      <c r="M70">
        <v>0</v>
      </c>
      <c r="N70">
        <v>3098484</v>
      </c>
      <c r="O70">
        <v>3098484</v>
      </c>
      <c r="P70">
        <v>13433</v>
      </c>
      <c r="Q70">
        <v>431738</v>
      </c>
      <c r="R70">
        <v>108150</v>
      </c>
      <c r="S70">
        <v>102900</v>
      </c>
      <c r="T70">
        <v>656221</v>
      </c>
      <c r="U70">
        <v>52</v>
      </c>
      <c r="V70">
        <v>297969</v>
      </c>
      <c r="W70">
        <v>0</v>
      </c>
      <c r="X70">
        <v>85806</v>
      </c>
      <c r="Y70">
        <v>383775</v>
      </c>
    </row>
    <row r="71" spans="1:25" x14ac:dyDescent="0.4">
      <c r="A71" t="s">
        <v>201</v>
      </c>
      <c r="B71">
        <v>4078</v>
      </c>
      <c r="C71" t="s">
        <v>5</v>
      </c>
      <c r="D71" t="s">
        <v>6</v>
      </c>
      <c r="E71">
        <v>22</v>
      </c>
      <c r="F71">
        <v>2220</v>
      </c>
      <c r="G71" t="s">
        <v>153</v>
      </c>
      <c r="H71">
        <v>3075680</v>
      </c>
      <c r="I71">
        <v>3075680</v>
      </c>
      <c r="J71">
        <v>0</v>
      </c>
      <c r="K71">
        <v>0</v>
      </c>
      <c r="L71">
        <v>0</v>
      </c>
      <c r="M71">
        <v>0</v>
      </c>
      <c r="N71">
        <v>3075680</v>
      </c>
      <c r="O71">
        <v>3075680</v>
      </c>
      <c r="P71">
        <v>1922820</v>
      </c>
      <c r="Q71">
        <v>0</v>
      </c>
      <c r="R71">
        <v>25745</v>
      </c>
      <c r="S71">
        <v>0</v>
      </c>
      <c r="T71">
        <v>1948565</v>
      </c>
      <c r="U71">
        <v>32</v>
      </c>
      <c r="V71">
        <v>219900</v>
      </c>
      <c r="W71">
        <v>0</v>
      </c>
      <c r="X71">
        <v>8288</v>
      </c>
      <c r="Y71">
        <v>228188</v>
      </c>
    </row>
    <row r="72" spans="1:25" x14ac:dyDescent="0.4">
      <c r="A72" t="s">
        <v>201</v>
      </c>
      <c r="B72">
        <v>4080</v>
      </c>
      <c r="C72" t="s">
        <v>7</v>
      </c>
      <c r="D72" t="s">
        <v>6</v>
      </c>
      <c r="E72">
        <v>14</v>
      </c>
      <c r="F72">
        <v>1410</v>
      </c>
      <c r="G72" t="s">
        <v>147</v>
      </c>
      <c r="H72">
        <v>198000</v>
      </c>
      <c r="I72">
        <v>198000</v>
      </c>
      <c r="J72">
        <v>0</v>
      </c>
      <c r="K72">
        <v>0</v>
      </c>
      <c r="L72">
        <v>0</v>
      </c>
      <c r="M72">
        <v>0</v>
      </c>
      <c r="N72">
        <v>198000</v>
      </c>
      <c r="O72">
        <v>198000</v>
      </c>
      <c r="P72">
        <v>109737</v>
      </c>
      <c r="Q72">
        <v>1200</v>
      </c>
      <c r="R72">
        <v>7725</v>
      </c>
      <c r="S72">
        <v>0</v>
      </c>
      <c r="T72">
        <v>118662</v>
      </c>
      <c r="U72">
        <v>8</v>
      </c>
      <c r="V72">
        <v>48600</v>
      </c>
      <c r="W72">
        <v>0</v>
      </c>
      <c r="X72">
        <v>0</v>
      </c>
      <c r="Y72">
        <v>48600</v>
      </c>
    </row>
    <row r="73" spans="1:25" x14ac:dyDescent="0.4">
      <c r="A73" t="s">
        <v>201</v>
      </c>
      <c r="B73">
        <v>4081</v>
      </c>
      <c r="C73" t="s">
        <v>5</v>
      </c>
      <c r="D73" t="s">
        <v>6</v>
      </c>
      <c r="E73">
        <v>22</v>
      </c>
      <c r="F73">
        <v>2220</v>
      </c>
      <c r="G73" t="s">
        <v>153</v>
      </c>
      <c r="H73">
        <v>4888430</v>
      </c>
      <c r="I73">
        <v>4888430</v>
      </c>
      <c r="J73">
        <v>0</v>
      </c>
      <c r="K73">
        <v>0</v>
      </c>
      <c r="L73">
        <v>0</v>
      </c>
      <c r="M73">
        <v>0</v>
      </c>
      <c r="N73">
        <v>4888430</v>
      </c>
      <c r="O73">
        <v>4888430</v>
      </c>
      <c r="P73">
        <v>2379600</v>
      </c>
      <c r="Q73">
        <v>190772</v>
      </c>
      <c r="R73">
        <v>172125</v>
      </c>
      <c r="S73">
        <v>79400</v>
      </c>
      <c r="T73">
        <v>2821897</v>
      </c>
      <c r="U73">
        <v>26</v>
      </c>
      <c r="V73">
        <v>116140</v>
      </c>
      <c r="W73">
        <v>1</v>
      </c>
      <c r="X73">
        <v>13846</v>
      </c>
      <c r="Y73">
        <v>129986</v>
      </c>
    </row>
    <row r="74" spans="1:25" x14ac:dyDescent="0.4">
      <c r="A74" t="s">
        <v>201</v>
      </c>
      <c r="B74">
        <v>4085</v>
      </c>
      <c r="C74" t="s">
        <v>5</v>
      </c>
      <c r="D74" t="s">
        <v>6</v>
      </c>
      <c r="E74">
        <v>10</v>
      </c>
      <c r="F74">
        <v>1079</v>
      </c>
      <c r="G74" t="s">
        <v>160</v>
      </c>
      <c r="H74">
        <v>691277</v>
      </c>
      <c r="I74">
        <v>691277</v>
      </c>
      <c r="J74">
        <v>0</v>
      </c>
      <c r="K74">
        <v>0</v>
      </c>
      <c r="L74">
        <v>0</v>
      </c>
      <c r="M74">
        <v>0</v>
      </c>
      <c r="N74">
        <v>691277</v>
      </c>
      <c r="O74">
        <v>691277</v>
      </c>
      <c r="P74">
        <v>266417</v>
      </c>
      <c r="Q74">
        <v>15815</v>
      </c>
      <c r="R74">
        <v>3633</v>
      </c>
      <c r="S74">
        <v>3700</v>
      </c>
      <c r="T74">
        <v>289565</v>
      </c>
      <c r="U74">
        <v>26</v>
      </c>
      <c r="V74">
        <v>117600</v>
      </c>
      <c r="W74">
        <v>0</v>
      </c>
      <c r="X74">
        <v>21960</v>
      </c>
      <c r="Y74">
        <v>139560</v>
      </c>
    </row>
    <row r="75" spans="1:25" x14ac:dyDescent="0.4">
      <c r="A75" t="s">
        <v>201</v>
      </c>
      <c r="B75">
        <v>4086</v>
      </c>
      <c r="C75" t="s">
        <v>5</v>
      </c>
      <c r="D75" t="s">
        <v>6</v>
      </c>
      <c r="E75">
        <v>10</v>
      </c>
      <c r="F75">
        <v>1079</v>
      </c>
      <c r="G75" t="s">
        <v>160</v>
      </c>
      <c r="H75">
        <v>691277</v>
      </c>
      <c r="I75">
        <v>691277</v>
      </c>
      <c r="J75">
        <v>0</v>
      </c>
      <c r="K75">
        <v>0</v>
      </c>
      <c r="L75">
        <v>0</v>
      </c>
      <c r="M75">
        <v>0</v>
      </c>
      <c r="N75">
        <v>691277</v>
      </c>
      <c r="O75">
        <v>691277</v>
      </c>
      <c r="P75">
        <v>266417</v>
      </c>
      <c r="Q75">
        <v>0</v>
      </c>
      <c r="R75">
        <v>3633</v>
      </c>
      <c r="S75">
        <v>0</v>
      </c>
      <c r="T75">
        <v>270050</v>
      </c>
      <c r="U75">
        <v>26</v>
      </c>
      <c r="V75">
        <v>117600</v>
      </c>
      <c r="W75">
        <v>0</v>
      </c>
      <c r="X75">
        <v>21960</v>
      </c>
      <c r="Y75">
        <v>139560</v>
      </c>
    </row>
    <row r="76" spans="1:25" x14ac:dyDescent="0.4">
      <c r="A76" t="s">
        <v>201</v>
      </c>
      <c r="B76">
        <v>4087</v>
      </c>
      <c r="C76" t="s">
        <v>5</v>
      </c>
      <c r="D76" t="s">
        <v>6</v>
      </c>
      <c r="E76">
        <v>11</v>
      </c>
      <c r="F76">
        <v>1104</v>
      </c>
      <c r="G76" t="s">
        <v>143</v>
      </c>
      <c r="H76">
        <v>2920454</v>
      </c>
      <c r="I76">
        <v>2920454</v>
      </c>
      <c r="J76">
        <v>0</v>
      </c>
      <c r="K76">
        <v>0</v>
      </c>
      <c r="L76">
        <v>0</v>
      </c>
      <c r="M76">
        <v>0</v>
      </c>
      <c r="N76">
        <v>2920454</v>
      </c>
      <c r="O76">
        <v>2920454</v>
      </c>
      <c r="P76">
        <v>54912</v>
      </c>
      <c r="Q76">
        <v>157010</v>
      </c>
      <c r="R76">
        <v>357500</v>
      </c>
      <c r="S76">
        <v>175400</v>
      </c>
      <c r="T76">
        <v>744822</v>
      </c>
      <c r="U76">
        <v>58</v>
      </c>
      <c r="V76">
        <v>233437</v>
      </c>
      <c r="W76">
        <v>1</v>
      </c>
      <c r="X76">
        <v>100550</v>
      </c>
      <c r="Y76">
        <v>333987</v>
      </c>
    </row>
    <row r="77" spans="1:25" x14ac:dyDescent="0.4">
      <c r="A77" t="s">
        <v>201</v>
      </c>
      <c r="B77">
        <v>4089</v>
      </c>
      <c r="C77" t="s">
        <v>5</v>
      </c>
      <c r="D77" t="s">
        <v>6</v>
      </c>
      <c r="E77">
        <v>22</v>
      </c>
      <c r="F77">
        <v>2220</v>
      </c>
      <c r="G77" t="s">
        <v>153</v>
      </c>
      <c r="H77">
        <v>2067195</v>
      </c>
      <c r="I77">
        <v>2067195</v>
      </c>
      <c r="J77">
        <v>0</v>
      </c>
      <c r="K77">
        <v>0</v>
      </c>
      <c r="L77">
        <v>0</v>
      </c>
      <c r="M77">
        <v>0</v>
      </c>
      <c r="N77">
        <v>2067195</v>
      </c>
      <c r="O77">
        <v>2067195</v>
      </c>
      <c r="P77">
        <v>1206300</v>
      </c>
      <c r="Q77">
        <v>73080</v>
      </c>
      <c r="R77">
        <v>71175</v>
      </c>
      <c r="S77">
        <v>74980</v>
      </c>
      <c r="T77">
        <v>1425535</v>
      </c>
      <c r="U77">
        <v>21</v>
      </c>
      <c r="V77">
        <v>97095</v>
      </c>
      <c r="W77">
        <v>1</v>
      </c>
      <c r="X77">
        <v>18270</v>
      </c>
      <c r="Y77">
        <v>115365</v>
      </c>
    </row>
    <row r="78" spans="1:25" x14ac:dyDescent="0.4">
      <c r="A78" t="s">
        <v>201</v>
      </c>
      <c r="B78">
        <v>4090</v>
      </c>
      <c r="C78" t="s">
        <v>5</v>
      </c>
      <c r="D78" t="s">
        <v>6</v>
      </c>
      <c r="E78">
        <v>11</v>
      </c>
      <c r="F78">
        <v>1104</v>
      </c>
      <c r="G78" t="s">
        <v>143</v>
      </c>
      <c r="H78">
        <v>4077667</v>
      </c>
      <c r="I78">
        <v>4077667</v>
      </c>
      <c r="J78">
        <v>0</v>
      </c>
      <c r="K78">
        <v>0</v>
      </c>
      <c r="L78">
        <v>0</v>
      </c>
      <c r="M78">
        <v>0</v>
      </c>
      <c r="N78">
        <v>4077667</v>
      </c>
      <c r="O78">
        <v>4077667</v>
      </c>
      <c r="P78">
        <v>215600</v>
      </c>
      <c r="Q78">
        <v>1032315</v>
      </c>
      <c r="R78">
        <v>269450</v>
      </c>
      <c r="S78">
        <v>121450</v>
      </c>
      <c r="T78">
        <v>1638815</v>
      </c>
      <c r="U78">
        <v>60</v>
      </c>
      <c r="V78">
        <v>323200</v>
      </c>
      <c r="W78">
        <v>0</v>
      </c>
      <c r="X78">
        <v>66350</v>
      </c>
      <c r="Y78">
        <v>389550</v>
      </c>
    </row>
    <row r="79" spans="1:25" x14ac:dyDescent="0.4">
      <c r="A79" t="s">
        <v>201</v>
      </c>
      <c r="B79">
        <v>4091</v>
      </c>
      <c r="C79" t="s">
        <v>5</v>
      </c>
      <c r="D79" t="s">
        <v>6</v>
      </c>
      <c r="E79">
        <v>22</v>
      </c>
      <c r="F79">
        <v>2220</v>
      </c>
      <c r="G79" t="s">
        <v>153</v>
      </c>
      <c r="H79">
        <v>18887575</v>
      </c>
      <c r="I79">
        <v>18887575</v>
      </c>
      <c r="J79">
        <v>0</v>
      </c>
      <c r="K79">
        <v>0</v>
      </c>
      <c r="L79">
        <v>0</v>
      </c>
      <c r="M79">
        <v>0</v>
      </c>
      <c r="N79">
        <v>18887575</v>
      </c>
      <c r="O79">
        <v>18887575</v>
      </c>
      <c r="P79">
        <v>13577625</v>
      </c>
      <c r="Q79">
        <v>108700</v>
      </c>
      <c r="R79">
        <v>409720</v>
      </c>
      <c r="S79">
        <v>161300</v>
      </c>
      <c r="T79">
        <v>14257345</v>
      </c>
      <c r="U79">
        <v>70</v>
      </c>
      <c r="V79">
        <v>487900</v>
      </c>
      <c r="W79">
        <v>0</v>
      </c>
      <c r="X79">
        <v>74346</v>
      </c>
      <c r="Y79">
        <v>562246</v>
      </c>
    </row>
    <row r="80" spans="1:25" x14ac:dyDescent="0.4">
      <c r="A80" t="s">
        <v>202</v>
      </c>
      <c r="B80">
        <v>6007</v>
      </c>
      <c r="C80" t="s">
        <v>5</v>
      </c>
      <c r="D80" t="s">
        <v>6</v>
      </c>
      <c r="E80">
        <v>23</v>
      </c>
      <c r="F80">
        <v>2392</v>
      </c>
      <c r="G80" t="s">
        <v>159</v>
      </c>
      <c r="H80">
        <v>229320</v>
      </c>
      <c r="I80">
        <v>229320</v>
      </c>
      <c r="J80">
        <v>3600</v>
      </c>
      <c r="K80">
        <v>0</v>
      </c>
      <c r="L80">
        <v>0</v>
      </c>
      <c r="M80">
        <v>0</v>
      </c>
      <c r="N80">
        <v>232920</v>
      </c>
      <c r="O80">
        <v>232920</v>
      </c>
      <c r="P80">
        <v>17778</v>
      </c>
      <c r="Q80">
        <v>0</v>
      </c>
      <c r="R80">
        <v>97616</v>
      </c>
      <c r="S80">
        <v>24700</v>
      </c>
      <c r="T80">
        <v>140094</v>
      </c>
      <c r="U80">
        <v>32</v>
      </c>
      <c r="V80">
        <v>58200</v>
      </c>
      <c r="W80">
        <v>1</v>
      </c>
      <c r="X80">
        <v>915</v>
      </c>
      <c r="Y80">
        <v>59115</v>
      </c>
    </row>
    <row r="81" spans="1:25" x14ac:dyDescent="0.4">
      <c r="A81" t="s">
        <v>202</v>
      </c>
      <c r="B81">
        <v>6008</v>
      </c>
      <c r="C81" t="s">
        <v>5</v>
      </c>
      <c r="D81" t="s">
        <v>6</v>
      </c>
      <c r="E81">
        <v>23</v>
      </c>
      <c r="F81">
        <v>2392</v>
      </c>
      <c r="G81" t="s">
        <v>159</v>
      </c>
      <c r="H81">
        <v>744450</v>
      </c>
      <c r="I81">
        <v>744450</v>
      </c>
      <c r="J81">
        <v>13600</v>
      </c>
      <c r="K81">
        <v>0</v>
      </c>
      <c r="L81">
        <v>0</v>
      </c>
      <c r="M81">
        <v>0</v>
      </c>
      <c r="N81">
        <v>758050</v>
      </c>
      <c r="O81">
        <v>758050</v>
      </c>
      <c r="P81">
        <v>58493</v>
      </c>
      <c r="Q81">
        <v>0</v>
      </c>
      <c r="R81">
        <v>296861</v>
      </c>
      <c r="S81">
        <v>112250</v>
      </c>
      <c r="T81">
        <v>467604</v>
      </c>
      <c r="U81">
        <v>37</v>
      </c>
      <c r="V81">
        <v>158850</v>
      </c>
      <c r="W81">
        <v>1</v>
      </c>
      <c r="X81">
        <v>6710</v>
      </c>
      <c r="Y81">
        <v>165560</v>
      </c>
    </row>
    <row r="82" spans="1:25" x14ac:dyDescent="0.4">
      <c r="A82" t="s">
        <v>202</v>
      </c>
      <c r="B82">
        <v>6011</v>
      </c>
      <c r="C82" t="s">
        <v>5</v>
      </c>
      <c r="D82" t="s">
        <v>6</v>
      </c>
      <c r="E82">
        <v>10</v>
      </c>
      <c r="F82">
        <v>1061</v>
      </c>
      <c r="G82" t="s">
        <v>59</v>
      </c>
      <c r="H82">
        <v>0</v>
      </c>
      <c r="I82">
        <v>0</v>
      </c>
      <c r="J82">
        <v>20800</v>
      </c>
      <c r="K82">
        <v>1566270.8599999999</v>
      </c>
      <c r="L82">
        <v>0</v>
      </c>
      <c r="M82">
        <v>0</v>
      </c>
      <c r="N82">
        <v>1587070.8599999999</v>
      </c>
      <c r="O82">
        <v>1587070.8599999999</v>
      </c>
      <c r="P82">
        <v>0</v>
      </c>
      <c r="Q82">
        <v>139346</v>
      </c>
      <c r="R82">
        <v>455734</v>
      </c>
      <c r="S82">
        <v>217950</v>
      </c>
      <c r="T82">
        <v>813030</v>
      </c>
      <c r="U82">
        <v>46</v>
      </c>
      <c r="V82">
        <v>265650</v>
      </c>
      <c r="W82">
        <v>0</v>
      </c>
      <c r="X82">
        <v>21820</v>
      </c>
      <c r="Y82">
        <v>287470</v>
      </c>
    </row>
    <row r="83" spans="1:25" x14ac:dyDescent="0.4">
      <c r="A83" t="s">
        <v>202</v>
      </c>
      <c r="B83">
        <v>6012</v>
      </c>
      <c r="C83" t="s">
        <v>5</v>
      </c>
      <c r="D83" t="s">
        <v>6</v>
      </c>
      <c r="E83">
        <v>10</v>
      </c>
      <c r="F83">
        <v>1061</v>
      </c>
      <c r="G83" t="s">
        <v>59</v>
      </c>
      <c r="H83">
        <v>0</v>
      </c>
      <c r="I83">
        <v>0</v>
      </c>
      <c r="J83">
        <v>13940</v>
      </c>
      <c r="K83">
        <v>738719.32000000007</v>
      </c>
      <c r="L83">
        <v>0</v>
      </c>
      <c r="M83">
        <v>0</v>
      </c>
      <c r="N83">
        <v>752659.32000000007</v>
      </c>
      <c r="O83">
        <v>752659.32000000007</v>
      </c>
      <c r="P83">
        <v>0</v>
      </c>
      <c r="Q83">
        <v>64350</v>
      </c>
      <c r="R83">
        <v>198650</v>
      </c>
      <c r="S83">
        <v>80000</v>
      </c>
      <c r="T83">
        <v>343000</v>
      </c>
      <c r="U83">
        <v>31</v>
      </c>
      <c r="V83">
        <v>171000</v>
      </c>
      <c r="W83">
        <v>0</v>
      </c>
      <c r="X83">
        <v>12590</v>
      </c>
      <c r="Y83">
        <v>183590</v>
      </c>
    </row>
    <row r="84" spans="1:25" x14ac:dyDescent="0.4">
      <c r="A84" t="s">
        <v>202</v>
      </c>
      <c r="B84">
        <v>6013</v>
      </c>
      <c r="C84" t="s">
        <v>5</v>
      </c>
      <c r="D84" t="s">
        <v>6</v>
      </c>
      <c r="E84">
        <v>10</v>
      </c>
      <c r="F84">
        <v>1061</v>
      </c>
      <c r="G84" t="s">
        <v>59</v>
      </c>
      <c r="H84">
        <v>0</v>
      </c>
      <c r="I84">
        <v>0</v>
      </c>
      <c r="J84">
        <v>16000</v>
      </c>
      <c r="K84">
        <v>944786.12800000003</v>
      </c>
      <c r="L84">
        <v>0</v>
      </c>
      <c r="M84">
        <v>0</v>
      </c>
      <c r="N84">
        <v>960786.12800000003</v>
      </c>
      <c r="O84">
        <v>960786.12800000003</v>
      </c>
      <c r="P84">
        <v>0</v>
      </c>
      <c r="Q84">
        <v>84209</v>
      </c>
      <c r="R84">
        <v>253928</v>
      </c>
      <c r="S84">
        <v>103150</v>
      </c>
      <c r="T84">
        <v>441287</v>
      </c>
      <c r="U84">
        <v>40</v>
      </c>
      <c r="V84">
        <v>220200</v>
      </c>
      <c r="W84">
        <v>0</v>
      </c>
      <c r="X84">
        <v>13480</v>
      </c>
      <c r="Y84">
        <v>233680</v>
      </c>
    </row>
    <row r="85" spans="1:25" x14ac:dyDescent="0.4">
      <c r="A85" t="s">
        <v>202</v>
      </c>
      <c r="B85">
        <v>6021</v>
      </c>
      <c r="C85" t="s">
        <v>5</v>
      </c>
      <c r="D85" t="s">
        <v>6</v>
      </c>
      <c r="E85">
        <v>10</v>
      </c>
      <c r="F85">
        <v>1061</v>
      </c>
      <c r="G85" t="s">
        <v>59</v>
      </c>
      <c r="H85">
        <v>0</v>
      </c>
      <c r="I85">
        <v>0</v>
      </c>
      <c r="J85">
        <v>15120</v>
      </c>
      <c r="K85">
        <v>1087205.6499999999</v>
      </c>
      <c r="L85">
        <v>0</v>
      </c>
      <c r="M85">
        <v>0</v>
      </c>
      <c r="N85">
        <v>1102325.6499999999</v>
      </c>
      <c r="O85">
        <v>1102325.6499999999</v>
      </c>
      <c r="P85">
        <v>0</v>
      </c>
      <c r="Q85">
        <v>95924</v>
      </c>
      <c r="R85">
        <v>309804</v>
      </c>
      <c r="S85">
        <v>130650</v>
      </c>
      <c r="T85">
        <v>536378</v>
      </c>
      <c r="U85">
        <v>40</v>
      </c>
      <c r="V85">
        <v>218715</v>
      </c>
      <c r="W85">
        <v>0</v>
      </c>
      <c r="X85">
        <v>17000</v>
      </c>
      <c r="Y85">
        <v>235715</v>
      </c>
    </row>
    <row r="86" spans="1:25" x14ac:dyDescent="0.4">
      <c r="A86" t="s">
        <v>202</v>
      </c>
      <c r="B86">
        <v>6022</v>
      </c>
      <c r="C86" t="s">
        <v>5</v>
      </c>
      <c r="D86" t="s">
        <v>6</v>
      </c>
      <c r="E86">
        <v>10</v>
      </c>
      <c r="F86">
        <v>1061</v>
      </c>
      <c r="G86" t="s">
        <v>59</v>
      </c>
      <c r="H86">
        <v>0</v>
      </c>
      <c r="I86">
        <v>0</v>
      </c>
      <c r="J86">
        <v>13650</v>
      </c>
      <c r="K86">
        <v>735301.96000000008</v>
      </c>
      <c r="L86">
        <v>0</v>
      </c>
      <c r="M86">
        <v>0</v>
      </c>
      <c r="N86">
        <v>748951.96000000008</v>
      </c>
      <c r="O86">
        <v>748951.96000000008</v>
      </c>
      <c r="P86">
        <v>0</v>
      </c>
      <c r="Q86">
        <v>61554</v>
      </c>
      <c r="R86">
        <v>196598</v>
      </c>
      <c r="S86">
        <v>76700</v>
      </c>
      <c r="T86">
        <v>334852</v>
      </c>
      <c r="U86">
        <v>33</v>
      </c>
      <c r="V86">
        <v>167760</v>
      </c>
      <c r="W86">
        <v>0</v>
      </c>
      <c r="X86">
        <v>15000</v>
      </c>
      <c r="Y86">
        <v>182760</v>
      </c>
    </row>
    <row r="87" spans="1:25" x14ac:dyDescent="0.4">
      <c r="A87" t="s">
        <v>202</v>
      </c>
      <c r="B87">
        <v>6031</v>
      </c>
      <c r="C87" t="s">
        <v>7</v>
      </c>
      <c r="D87" t="s">
        <v>6</v>
      </c>
      <c r="E87">
        <v>27</v>
      </c>
      <c r="F87">
        <v>2710</v>
      </c>
      <c r="G87" t="s">
        <v>91</v>
      </c>
      <c r="H87">
        <v>51402849</v>
      </c>
      <c r="I87">
        <v>51402849</v>
      </c>
      <c r="J87">
        <v>288499</v>
      </c>
      <c r="K87">
        <v>682124</v>
      </c>
      <c r="L87">
        <v>0</v>
      </c>
      <c r="M87">
        <v>0</v>
      </c>
      <c r="N87">
        <v>52373472</v>
      </c>
      <c r="O87">
        <v>52373472</v>
      </c>
      <c r="P87">
        <v>44244840</v>
      </c>
      <c r="Q87">
        <v>167370</v>
      </c>
      <c r="R87">
        <v>1866715</v>
      </c>
      <c r="S87">
        <v>1393091</v>
      </c>
      <c r="T87">
        <v>47672016</v>
      </c>
      <c r="U87">
        <v>1907</v>
      </c>
      <c r="V87">
        <v>21272585</v>
      </c>
      <c r="W87">
        <v>0</v>
      </c>
      <c r="X87">
        <v>805006</v>
      </c>
      <c r="Y87">
        <v>22077591</v>
      </c>
    </row>
    <row r="88" spans="1:25" x14ac:dyDescent="0.4">
      <c r="A88" t="s">
        <v>202</v>
      </c>
      <c r="B88">
        <v>6054</v>
      </c>
      <c r="C88" t="s">
        <v>5</v>
      </c>
      <c r="D88" t="s">
        <v>6</v>
      </c>
      <c r="E88">
        <v>10</v>
      </c>
      <c r="F88">
        <v>1061</v>
      </c>
      <c r="G88" t="s">
        <v>59</v>
      </c>
      <c r="H88">
        <v>0</v>
      </c>
      <c r="I88">
        <v>0</v>
      </c>
      <c r="J88">
        <v>12710</v>
      </c>
      <c r="K88">
        <v>750680.08000000007</v>
      </c>
      <c r="L88">
        <v>0</v>
      </c>
      <c r="M88">
        <v>0</v>
      </c>
      <c r="N88">
        <v>763390.08000000007</v>
      </c>
      <c r="O88">
        <v>763390.08000000007</v>
      </c>
      <c r="P88">
        <v>0</v>
      </c>
      <c r="Q88">
        <v>60338</v>
      </c>
      <c r="R88">
        <v>197440</v>
      </c>
      <c r="S88">
        <v>80450</v>
      </c>
      <c r="T88">
        <v>338228</v>
      </c>
      <c r="U88">
        <v>31</v>
      </c>
      <c r="V88">
        <v>163125</v>
      </c>
      <c r="W88">
        <v>0</v>
      </c>
      <c r="X88">
        <v>12440</v>
      </c>
      <c r="Y88">
        <v>175565</v>
      </c>
    </row>
    <row r="89" spans="1:25" x14ac:dyDescent="0.4">
      <c r="A89" t="s">
        <v>202</v>
      </c>
      <c r="B89">
        <v>6056</v>
      </c>
      <c r="C89" t="s">
        <v>5</v>
      </c>
      <c r="D89" t="s">
        <v>6</v>
      </c>
      <c r="E89">
        <v>10</v>
      </c>
      <c r="F89">
        <v>1061</v>
      </c>
      <c r="G89" t="s">
        <v>59</v>
      </c>
      <c r="H89">
        <v>0</v>
      </c>
      <c r="I89">
        <v>0</v>
      </c>
      <c r="J89">
        <v>14350</v>
      </c>
      <c r="K89">
        <v>733593.28</v>
      </c>
      <c r="L89">
        <v>0</v>
      </c>
      <c r="M89">
        <v>0</v>
      </c>
      <c r="N89">
        <v>747943.28</v>
      </c>
      <c r="O89">
        <v>747943.28</v>
      </c>
      <c r="P89">
        <v>0</v>
      </c>
      <c r="Q89">
        <v>64350</v>
      </c>
      <c r="R89">
        <v>182471</v>
      </c>
      <c r="S89">
        <v>85200</v>
      </c>
      <c r="T89">
        <v>332021</v>
      </c>
      <c r="U89">
        <v>33</v>
      </c>
      <c r="V89">
        <v>177240</v>
      </c>
      <c r="W89">
        <v>1</v>
      </c>
      <c r="X89">
        <v>12790</v>
      </c>
      <c r="Y89">
        <v>190030</v>
      </c>
    </row>
    <row r="90" spans="1:25" x14ac:dyDescent="0.4">
      <c r="A90" t="s">
        <v>202</v>
      </c>
      <c r="B90">
        <v>6058</v>
      </c>
      <c r="C90" t="s">
        <v>5</v>
      </c>
      <c r="D90" t="s">
        <v>6</v>
      </c>
      <c r="E90">
        <v>10</v>
      </c>
      <c r="F90">
        <v>1061</v>
      </c>
      <c r="G90" t="s">
        <v>59</v>
      </c>
      <c r="H90">
        <v>0</v>
      </c>
      <c r="I90">
        <v>0</v>
      </c>
      <c r="J90">
        <v>12800</v>
      </c>
      <c r="K90">
        <v>1102503.672</v>
      </c>
      <c r="L90">
        <v>0</v>
      </c>
      <c r="M90">
        <v>0</v>
      </c>
      <c r="N90">
        <v>1115303.672</v>
      </c>
      <c r="O90">
        <v>1115303.672</v>
      </c>
      <c r="P90">
        <v>0</v>
      </c>
      <c r="Q90">
        <v>97997</v>
      </c>
      <c r="R90">
        <v>320296</v>
      </c>
      <c r="S90">
        <v>153000</v>
      </c>
      <c r="T90">
        <v>571293</v>
      </c>
      <c r="U90">
        <v>37</v>
      </c>
      <c r="V90">
        <v>198345</v>
      </c>
      <c r="W90">
        <v>2</v>
      </c>
      <c r="X90">
        <v>14640</v>
      </c>
      <c r="Y90">
        <v>212985</v>
      </c>
    </row>
    <row r="91" spans="1:25" x14ac:dyDescent="0.4">
      <c r="A91" t="s">
        <v>202</v>
      </c>
      <c r="B91">
        <v>6059</v>
      </c>
      <c r="C91" t="s">
        <v>5</v>
      </c>
      <c r="D91" t="s">
        <v>6</v>
      </c>
      <c r="E91">
        <v>10</v>
      </c>
      <c r="F91">
        <v>1061</v>
      </c>
      <c r="G91" t="s">
        <v>59</v>
      </c>
      <c r="H91">
        <v>0</v>
      </c>
      <c r="I91">
        <v>0</v>
      </c>
      <c r="J91">
        <v>12300</v>
      </c>
      <c r="K91">
        <v>725049.88</v>
      </c>
      <c r="L91">
        <v>0</v>
      </c>
      <c r="M91">
        <v>0</v>
      </c>
      <c r="N91">
        <v>737349.88</v>
      </c>
      <c r="O91">
        <v>737349.88</v>
      </c>
      <c r="P91">
        <v>0</v>
      </c>
      <c r="Q91">
        <v>64128</v>
      </c>
      <c r="R91">
        <v>208605</v>
      </c>
      <c r="S91">
        <v>81750</v>
      </c>
      <c r="T91">
        <v>354483</v>
      </c>
      <c r="U91">
        <v>31</v>
      </c>
      <c r="V91">
        <v>155625</v>
      </c>
      <c r="W91">
        <v>0</v>
      </c>
      <c r="X91">
        <v>14320</v>
      </c>
      <c r="Y91">
        <v>169945</v>
      </c>
    </row>
    <row r="92" spans="1:25" x14ac:dyDescent="0.4">
      <c r="A92" t="s">
        <v>202</v>
      </c>
      <c r="B92">
        <v>6061</v>
      </c>
      <c r="C92" t="s">
        <v>5</v>
      </c>
      <c r="D92" t="s">
        <v>6</v>
      </c>
      <c r="E92">
        <v>23</v>
      </c>
      <c r="F92">
        <v>2392</v>
      </c>
      <c r="G92" t="s">
        <v>159</v>
      </c>
      <c r="H92">
        <v>626184</v>
      </c>
      <c r="I92">
        <v>626184</v>
      </c>
      <c r="J92">
        <v>7875</v>
      </c>
      <c r="K92">
        <v>0</v>
      </c>
      <c r="L92">
        <v>0</v>
      </c>
      <c r="M92">
        <v>0</v>
      </c>
      <c r="N92">
        <v>634059</v>
      </c>
      <c r="O92">
        <v>634059</v>
      </c>
      <c r="P92">
        <v>74259</v>
      </c>
      <c r="Q92">
        <v>0</v>
      </c>
      <c r="R92">
        <v>222891</v>
      </c>
      <c r="S92">
        <v>69250</v>
      </c>
      <c r="T92">
        <v>366400</v>
      </c>
      <c r="U92">
        <v>34</v>
      </c>
      <c r="V92">
        <v>163800</v>
      </c>
      <c r="W92">
        <v>1</v>
      </c>
      <c r="X92">
        <v>7550</v>
      </c>
      <c r="Y92">
        <v>171350</v>
      </c>
    </row>
    <row r="93" spans="1:25" x14ac:dyDescent="0.4">
      <c r="A93" t="s">
        <v>202</v>
      </c>
      <c r="B93">
        <v>6062</v>
      </c>
      <c r="C93" t="s">
        <v>5</v>
      </c>
      <c r="D93" t="s">
        <v>6</v>
      </c>
      <c r="E93">
        <v>23</v>
      </c>
      <c r="F93">
        <v>2392</v>
      </c>
      <c r="G93" t="s">
        <v>159</v>
      </c>
      <c r="H93">
        <v>784184</v>
      </c>
      <c r="I93">
        <v>784184</v>
      </c>
      <c r="J93">
        <v>12800</v>
      </c>
      <c r="K93">
        <v>0</v>
      </c>
      <c r="L93">
        <v>0</v>
      </c>
      <c r="M93">
        <v>0</v>
      </c>
      <c r="N93">
        <v>796984</v>
      </c>
      <c r="O93">
        <v>796984</v>
      </c>
      <c r="P93">
        <v>87394</v>
      </c>
      <c r="Q93">
        <v>0</v>
      </c>
      <c r="R93">
        <v>302550</v>
      </c>
      <c r="S93">
        <v>95150</v>
      </c>
      <c r="T93">
        <v>485094</v>
      </c>
      <c r="U93">
        <v>36</v>
      </c>
      <c r="V93">
        <v>179740</v>
      </c>
      <c r="W93">
        <v>1</v>
      </c>
      <c r="X93">
        <v>7590</v>
      </c>
      <c r="Y93">
        <v>187330</v>
      </c>
    </row>
    <row r="94" spans="1:25" x14ac:dyDescent="0.4">
      <c r="A94" t="s">
        <v>202</v>
      </c>
      <c r="B94">
        <v>6064</v>
      </c>
      <c r="C94" t="s">
        <v>5</v>
      </c>
      <c r="D94" t="s">
        <v>6</v>
      </c>
      <c r="E94">
        <v>23</v>
      </c>
      <c r="F94">
        <v>2392</v>
      </c>
      <c r="G94" t="s">
        <v>159</v>
      </c>
      <c r="H94">
        <v>1418386</v>
      </c>
      <c r="I94">
        <v>1418386</v>
      </c>
      <c r="J94">
        <v>8000</v>
      </c>
      <c r="K94">
        <v>0</v>
      </c>
      <c r="L94">
        <v>0</v>
      </c>
      <c r="M94">
        <v>0</v>
      </c>
      <c r="N94">
        <v>1426386</v>
      </c>
      <c r="O94">
        <v>1426386</v>
      </c>
      <c r="P94">
        <v>104684</v>
      </c>
      <c r="Q94">
        <v>0</v>
      </c>
      <c r="R94">
        <v>510009</v>
      </c>
      <c r="S94">
        <v>311500</v>
      </c>
      <c r="T94">
        <v>926193</v>
      </c>
      <c r="U94">
        <v>39</v>
      </c>
      <c r="V94">
        <v>273315</v>
      </c>
      <c r="W94">
        <v>1</v>
      </c>
      <c r="X94">
        <v>17750</v>
      </c>
      <c r="Y94">
        <v>291065</v>
      </c>
    </row>
    <row r="95" spans="1:25" x14ac:dyDescent="0.4">
      <c r="A95" t="s">
        <v>202</v>
      </c>
      <c r="B95">
        <v>6066</v>
      </c>
      <c r="C95" t="s">
        <v>5</v>
      </c>
      <c r="D95" t="s">
        <v>6</v>
      </c>
      <c r="E95">
        <v>10</v>
      </c>
      <c r="F95">
        <v>1061</v>
      </c>
      <c r="G95" t="s">
        <v>59</v>
      </c>
      <c r="H95">
        <v>0</v>
      </c>
      <c r="I95">
        <v>0</v>
      </c>
      <c r="J95">
        <v>11550</v>
      </c>
      <c r="K95">
        <v>716506.48</v>
      </c>
      <c r="L95">
        <v>0</v>
      </c>
      <c r="M95">
        <v>0</v>
      </c>
      <c r="N95">
        <v>728056.48</v>
      </c>
      <c r="O95">
        <v>728056.48</v>
      </c>
      <c r="P95">
        <v>0</v>
      </c>
      <c r="Q95">
        <v>63804</v>
      </c>
      <c r="R95">
        <v>174555</v>
      </c>
      <c r="S95">
        <v>72150</v>
      </c>
      <c r="T95">
        <v>310509</v>
      </c>
      <c r="U95">
        <v>32</v>
      </c>
      <c r="V95">
        <v>169290</v>
      </c>
      <c r="W95">
        <v>0</v>
      </c>
      <c r="X95">
        <v>16328</v>
      </c>
      <c r="Y95">
        <v>185618</v>
      </c>
    </row>
    <row r="96" spans="1:25" x14ac:dyDescent="0.4">
      <c r="A96" t="s">
        <v>202</v>
      </c>
      <c r="B96">
        <v>6090</v>
      </c>
      <c r="C96" t="s">
        <v>5</v>
      </c>
      <c r="D96" t="s">
        <v>6</v>
      </c>
      <c r="E96">
        <v>11</v>
      </c>
      <c r="F96">
        <v>1104</v>
      </c>
      <c r="G96" t="s">
        <v>143</v>
      </c>
      <c r="H96">
        <v>1936376</v>
      </c>
      <c r="I96">
        <v>1936376</v>
      </c>
      <c r="J96">
        <v>6400</v>
      </c>
      <c r="K96">
        <v>0</v>
      </c>
      <c r="L96">
        <v>0</v>
      </c>
      <c r="M96">
        <v>0</v>
      </c>
      <c r="N96">
        <v>1942776</v>
      </c>
      <c r="O96">
        <v>1942776</v>
      </c>
      <c r="P96">
        <v>247896</v>
      </c>
      <c r="Q96">
        <v>441513</v>
      </c>
      <c r="R96">
        <v>502881</v>
      </c>
      <c r="S96">
        <v>170900</v>
      </c>
      <c r="T96">
        <v>1363190</v>
      </c>
      <c r="U96">
        <v>27</v>
      </c>
      <c r="V96">
        <v>136650</v>
      </c>
      <c r="W96">
        <v>1</v>
      </c>
      <c r="X96">
        <v>9490</v>
      </c>
      <c r="Y96">
        <v>146140</v>
      </c>
    </row>
    <row r="97" spans="1:25" x14ac:dyDescent="0.4">
      <c r="A97" t="s">
        <v>202</v>
      </c>
      <c r="B97">
        <v>6093</v>
      </c>
      <c r="C97" t="s">
        <v>5</v>
      </c>
      <c r="D97" t="s">
        <v>6</v>
      </c>
      <c r="E97">
        <v>23</v>
      </c>
      <c r="F97">
        <v>2392</v>
      </c>
      <c r="G97" t="s">
        <v>159</v>
      </c>
      <c r="H97">
        <v>647400</v>
      </c>
      <c r="I97">
        <v>647400</v>
      </c>
      <c r="J97">
        <v>8400</v>
      </c>
      <c r="K97">
        <v>0</v>
      </c>
      <c r="L97">
        <v>0</v>
      </c>
      <c r="M97">
        <v>0</v>
      </c>
      <c r="N97">
        <v>655800</v>
      </c>
      <c r="O97">
        <v>655800</v>
      </c>
      <c r="P97">
        <v>76775</v>
      </c>
      <c r="Q97">
        <v>0</v>
      </c>
      <c r="R97">
        <v>234515</v>
      </c>
      <c r="S97">
        <v>53350</v>
      </c>
      <c r="T97">
        <v>364640</v>
      </c>
      <c r="U97">
        <v>36</v>
      </c>
      <c r="V97">
        <v>180180</v>
      </c>
      <c r="W97">
        <v>1</v>
      </c>
      <c r="X97">
        <v>9500</v>
      </c>
      <c r="Y97">
        <v>189680</v>
      </c>
    </row>
    <row r="98" spans="1:25" x14ac:dyDescent="0.4">
      <c r="A98" t="s">
        <v>202</v>
      </c>
      <c r="B98">
        <v>6094</v>
      </c>
      <c r="C98" t="s">
        <v>5</v>
      </c>
      <c r="D98" t="s">
        <v>6</v>
      </c>
      <c r="E98">
        <v>23</v>
      </c>
      <c r="F98">
        <v>2392</v>
      </c>
      <c r="G98" t="s">
        <v>159</v>
      </c>
      <c r="H98">
        <v>662970</v>
      </c>
      <c r="I98">
        <v>3225630</v>
      </c>
      <c r="J98">
        <v>10350</v>
      </c>
      <c r="K98">
        <v>0</v>
      </c>
      <c r="L98">
        <v>0</v>
      </c>
      <c r="M98">
        <v>0</v>
      </c>
      <c r="N98">
        <v>3235980</v>
      </c>
      <c r="O98">
        <v>3235980</v>
      </c>
      <c r="P98">
        <v>79643</v>
      </c>
      <c r="Q98">
        <v>0</v>
      </c>
      <c r="R98">
        <v>260140</v>
      </c>
      <c r="S98">
        <v>76740</v>
      </c>
      <c r="T98">
        <v>416523</v>
      </c>
      <c r="U98">
        <v>36</v>
      </c>
      <c r="V98">
        <v>168930</v>
      </c>
      <c r="W98">
        <v>1</v>
      </c>
      <c r="X98">
        <v>7540</v>
      </c>
      <c r="Y98">
        <v>176470</v>
      </c>
    </row>
    <row r="99" spans="1:25" x14ac:dyDescent="0.4">
      <c r="A99" t="s">
        <v>202</v>
      </c>
      <c r="B99">
        <v>6095</v>
      </c>
      <c r="C99" t="s">
        <v>5</v>
      </c>
      <c r="D99" t="s">
        <v>6</v>
      </c>
      <c r="E99">
        <v>23</v>
      </c>
      <c r="F99">
        <v>2392</v>
      </c>
      <c r="G99" t="s">
        <v>159</v>
      </c>
      <c r="H99">
        <v>573642</v>
      </c>
      <c r="I99">
        <v>573642</v>
      </c>
      <c r="J99">
        <v>7790</v>
      </c>
      <c r="K99">
        <v>0</v>
      </c>
      <c r="L99">
        <v>0</v>
      </c>
      <c r="M99">
        <v>0</v>
      </c>
      <c r="N99">
        <v>581432</v>
      </c>
      <c r="O99">
        <v>581432</v>
      </c>
      <c r="P99">
        <v>65509</v>
      </c>
      <c r="Q99">
        <v>0</v>
      </c>
      <c r="R99">
        <v>215136</v>
      </c>
      <c r="S99">
        <v>64900</v>
      </c>
      <c r="T99">
        <v>345545</v>
      </c>
      <c r="U99">
        <v>33</v>
      </c>
      <c r="V99">
        <v>165695</v>
      </c>
      <c r="W99">
        <v>1</v>
      </c>
      <c r="X99">
        <v>6175</v>
      </c>
      <c r="Y99">
        <v>171870</v>
      </c>
    </row>
    <row r="100" spans="1:25" x14ac:dyDescent="0.4">
      <c r="A100" t="s">
        <v>202</v>
      </c>
      <c r="B100">
        <v>6096</v>
      </c>
      <c r="C100" t="s">
        <v>5</v>
      </c>
      <c r="D100" t="s">
        <v>6</v>
      </c>
      <c r="E100">
        <v>23</v>
      </c>
      <c r="F100">
        <v>2392</v>
      </c>
      <c r="G100" t="s">
        <v>159</v>
      </c>
      <c r="H100">
        <v>607560</v>
      </c>
      <c r="I100">
        <v>607560</v>
      </c>
      <c r="J100">
        <v>8610</v>
      </c>
      <c r="K100">
        <v>0</v>
      </c>
      <c r="L100">
        <v>0</v>
      </c>
      <c r="M100">
        <v>0</v>
      </c>
      <c r="N100">
        <v>616170</v>
      </c>
      <c r="O100">
        <v>616170</v>
      </c>
      <c r="P100">
        <v>67710</v>
      </c>
      <c r="Q100">
        <v>0</v>
      </c>
      <c r="R100">
        <v>229360</v>
      </c>
      <c r="S100">
        <v>77870</v>
      </c>
      <c r="T100">
        <v>374940</v>
      </c>
      <c r="U100">
        <v>36</v>
      </c>
      <c r="V100">
        <v>153120</v>
      </c>
      <c r="W100">
        <v>1</v>
      </c>
      <c r="X100">
        <v>6510</v>
      </c>
      <c r="Y100">
        <v>159630</v>
      </c>
    </row>
    <row r="101" spans="1:25" x14ac:dyDescent="0.4">
      <c r="A101" t="s">
        <v>202</v>
      </c>
      <c r="B101">
        <v>6099</v>
      </c>
      <c r="C101" t="s">
        <v>5</v>
      </c>
      <c r="D101" t="s">
        <v>6</v>
      </c>
      <c r="E101">
        <v>23</v>
      </c>
      <c r="F101">
        <v>2392</v>
      </c>
      <c r="G101" t="s">
        <v>159</v>
      </c>
      <c r="H101">
        <v>599610</v>
      </c>
      <c r="I101">
        <v>662010</v>
      </c>
      <c r="J101">
        <v>8610</v>
      </c>
      <c r="K101">
        <v>0</v>
      </c>
      <c r="L101">
        <v>0</v>
      </c>
      <c r="M101">
        <v>0</v>
      </c>
      <c r="N101">
        <v>670620</v>
      </c>
      <c r="O101">
        <v>670620</v>
      </c>
      <c r="P101">
        <v>70208</v>
      </c>
      <c r="Q101">
        <v>0</v>
      </c>
      <c r="R101">
        <v>207045</v>
      </c>
      <c r="S101">
        <v>61450</v>
      </c>
      <c r="T101">
        <v>338703</v>
      </c>
      <c r="U101">
        <v>32</v>
      </c>
      <c r="V101">
        <v>192495</v>
      </c>
      <c r="W101">
        <v>1</v>
      </c>
      <c r="X101">
        <v>8080</v>
      </c>
      <c r="Y101">
        <v>200575</v>
      </c>
    </row>
    <row r="102" spans="1:25" x14ac:dyDescent="0.4">
      <c r="A102" t="s">
        <v>202</v>
      </c>
      <c r="B102">
        <v>6100</v>
      </c>
      <c r="C102" t="s">
        <v>5</v>
      </c>
      <c r="D102" t="s">
        <v>6</v>
      </c>
      <c r="E102">
        <v>23</v>
      </c>
      <c r="F102">
        <v>2392</v>
      </c>
      <c r="G102" t="s">
        <v>159</v>
      </c>
      <c r="H102">
        <v>575190</v>
      </c>
      <c r="I102">
        <v>476190</v>
      </c>
      <c r="J102">
        <v>7350</v>
      </c>
      <c r="K102">
        <v>0</v>
      </c>
      <c r="L102">
        <v>0</v>
      </c>
      <c r="M102">
        <v>0</v>
      </c>
      <c r="N102">
        <v>483540</v>
      </c>
      <c r="O102">
        <v>483540</v>
      </c>
      <c r="P102">
        <v>69098</v>
      </c>
      <c r="Q102">
        <v>0</v>
      </c>
      <c r="R102">
        <v>190720</v>
      </c>
      <c r="S102">
        <v>64400</v>
      </c>
      <c r="T102">
        <v>324218</v>
      </c>
      <c r="U102">
        <v>34</v>
      </c>
      <c r="V102">
        <v>185865</v>
      </c>
      <c r="W102">
        <v>1</v>
      </c>
      <c r="X102">
        <v>8060</v>
      </c>
      <c r="Y102">
        <v>193925</v>
      </c>
    </row>
    <row r="103" spans="1:25" x14ac:dyDescent="0.4">
      <c r="A103" t="s">
        <v>202</v>
      </c>
      <c r="B103">
        <v>6101</v>
      </c>
      <c r="C103" t="s">
        <v>5</v>
      </c>
      <c r="D103" t="s">
        <v>6</v>
      </c>
      <c r="E103">
        <v>23</v>
      </c>
      <c r="F103">
        <v>2392</v>
      </c>
      <c r="G103" t="s">
        <v>159</v>
      </c>
      <c r="H103">
        <v>635712</v>
      </c>
      <c r="I103">
        <v>643806</v>
      </c>
      <c r="J103">
        <v>8000</v>
      </c>
      <c r="K103">
        <v>0</v>
      </c>
      <c r="L103">
        <v>0</v>
      </c>
      <c r="M103">
        <v>0</v>
      </c>
      <c r="N103">
        <v>651806</v>
      </c>
      <c r="O103">
        <v>651806</v>
      </c>
      <c r="P103">
        <v>76368</v>
      </c>
      <c r="Q103">
        <v>0</v>
      </c>
      <c r="R103">
        <v>223962</v>
      </c>
      <c r="S103">
        <v>73550</v>
      </c>
      <c r="T103">
        <v>373880</v>
      </c>
      <c r="U103">
        <v>35</v>
      </c>
      <c r="V103">
        <v>201180</v>
      </c>
      <c r="W103">
        <v>1</v>
      </c>
      <c r="X103">
        <v>8520</v>
      </c>
      <c r="Y103">
        <v>209700</v>
      </c>
    </row>
    <row r="104" spans="1:25" x14ac:dyDescent="0.4">
      <c r="A104" t="s">
        <v>202</v>
      </c>
      <c r="B104">
        <v>6102</v>
      </c>
      <c r="C104" t="s">
        <v>5</v>
      </c>
      <c r="D104" t="s">
        <v>6</v>
      </c>
      <c r="E104">
        <v>23</v>
      </c>
      <c r="F104">
        <v>2392</v>
      </c>
      <c r="G104" t="s">
        <v>159</v>
      </c>
      <c r="H104">
        <v>698860</v>
      </c>
      <c r="I104">
        <v>698860</v>
      </c>
      <c r="J104">
        <v>12300</v>
      </c>
      <c r="K104">
        <v>0</v>
      </c>
      <c r="L104">
        <v>0</v>
      </c>
      <c r="M104">
        <v>0</v>
      </c>
      <c r="N104">
        <v>711160</v>
      </c>
      <c r="O104">
        <v>711160</v>
      </c>
      <c r="P104">
        <v>77885</v>
      </c>
      <c r="Q104">
        <v>0</v>
      </c>
      <c r="R104">
        <v>258901</v>
      </c>
      <c r="S104">
        <v>82910</v>
      </c>
      <c r="T104">
        <v>419696</v>
      </c>
      <c r="U104">
        <v>35</v>
      </c>
      <c r="V104">
        <v>181350</v>
      </c>
      <c r="W104">
        <v>1</v>
      </c>
      <c r="X104">
        <v>7680</v>
      </c>
      <c r="Y104">
        <v>189030</v>
      </c>
    </row>
    <row r="105" spans="1:25" x14ac:dyDescent="0.4">
      <c r="A105" t="s">
        <v>202</v>
      </c>
      <c r="B105">
        <v>6103</v>
      </c>
      <c r="C105" t="s">
        <v>5</v>
      </c>
      <c r="D105" t="s">
        <v>6</v>
      </c>
      <c r="E105">
        <v>23</v>
      </c>
      <c r="F105">
        <v>2392</v>
      </c>
      <c r="G105" t="s">
        <v>159</v>
      </c>
      <c r="H105">
        <v>776160</v>
      </c>
      <c r="I105">
        <v>776160</v>
      </c>
      <c r="J105">
        <v>13200</v>
      </c>
      <c r="K105">
        <v>0</v>
      </c>
      <c r="L105">
        <v>0</v>
      </c>
      <c r="M105">
        <v>0</v>
      </c>
      <c r="N105">
        <v>789360</v>
      </c>
      <c r="O105">
        <v>789360</v>
      </c>
      <c r="P105">
        <v>93240</v>
      </c>
      <c r="Q105">
        <v>0</v>
      </c>
      <c r="R105">
        <v>272325</v>
      </c>
      <c r="S105">
        <v>98200</v>
      </c>
      <c r="T105">
        <v>463765</v>
      </c>
      <c r="U105">
        <v>38</v>
      </c>
      <c r="V105">
        <v>201750</v>
      </c>
      <c r="W105">
        <v>1</v>
      </c>
      <c r="X105">
        <v>8509</v>
      </c>
      <c r="Y105">
        <v>210259</v>
      </c>
    </row>
    <row r="106" spans="1:25" x14ac:dyDescent="0.4">
      <c r="A106" t="s">
        <v>202</v>
      </c>
      <c r="B106">
        <v>6104</v>
      </c>
      <c r="C106" t="s">
        <v>5</v>
      </c>
      <c r="D106" t="s">
        <v>6</v>
      </c>
      <c r="E106">
        <v>23</v>
      </c>
      <c r="F106">
        <v>2392</v>
      </c>
      <c r="G106" t="s">
        <v>159</v>
      </c>
      <c r="H106">
        <v>649440</v>
      </c>
      <c r="I106">
        <v>649440</v>
      </c>
      <c r="J106">
        <v>7000</v>
      </c>
      <c r="K106">
        <v>0</v>
      </c>
      <c r="L106">
        <v>0</v>
      </c>
      <c r="M106">
        <v>0</v>
      </c>
      <c r="N106">
        <v>656440</v>
      </c>
      <c r="O106">
        <v>656440</v>
      </c>
      <c r="P106">
        <v>75092</v>
      </c>
      <c r="Q106">
        <v>0</v>
      </c>
      <c r="R106">
        <v>233225</v>
      </c>
      <c r="S106">
        <v>82510</v>
      </c>
      <c r="T106">
        <v>390827</v>
      </c>
      <c r="U106">
        <v>33</v>
      </c>
      <c r="V106">
        <v>189330</v>
      </c>
      <c r="W106">
        <v>1</v>
      </c>
      <c r="X106">
        <v>10540</v>
      </c>
      <c r="Y106">
        <v>199870</v>
      </c>
    </row>
    <row r="107" spans="1:25" x14ac:dyDescent="0.4">
      <c r="A107" t="s">
        <v>202</v>
      </c>
      <c r="B107">
        <v>6105</v>
      </c>
      <c r="C107" t="s">
        <v>5</v>
      </c>
      <c r="D107" t="s">
        <v>6</v>
      </c>
      <c r="E107">
        <v>23</v>
      </c>
      <c r="F107">
        <v>2392</v>
      </c>
      <c r="G107" t="s">
        <v>159</v>
      </c>
      <c r="H107">
        <v>656800</v>
      </c>
      <c r="I107">
        <v>656800</v>
      </c>
      <c r="J107">
        <v>9000</v>
      </c>
      <c r="K107">
        <v>0</v>
      </c>
      <c r="L107">
        <v>0</v>
      </c>
      <c r="M107">
        <v>0</v>
      </c>
      <c r="N107">
        <v>665800</v>
      </c>
      <c r="O107">
        <v>665800</v>
      </c>
      <c r="P107">
        <v>75943</v>
      </c>
      <c r="Q107">
        <v>0</v>
      </c>
      <c r="R107">
        <v>230615</v>
      </c>
      <c r="S107">
        <v>84440</v>
      </c>
      <c r="T107">
        <v>390998</v>
      </c>
      <c r="U107">
        <v>35</v>
      </c>
      <c r="V107">
        <v>189150</v>
      </c>
      <c r="W107">
        <v>1</v>
      </c>
      <c r="X107">
        <v>7680</v>
      </c>
      <c r="Y107">
        <v>196830</v>
      </c>
    </row>
    <row r="108" spans="1:25" x14ac:dyDescent="0.4">
      <c r="A108" t="s">
        <v>202</v>
      </c>
      <c r="B108">
        <v>6106</v>
      </c>
      <c r="C108" t="s">
        <v>5</v>
      </c>
      <c r="D108" t="s">
        <v>6</v>
      </c>
      <c r="E108">
        <v>23</v>
      </c>
      <c r="F108">
        <v>2392</v>
      </c>
      <c r="G108" t="s">
        <v>159</v>
      </c>
      <c r="H108">
        <v>922880</v>
      </c>
      <c r="I108">
        <v>922880</v>
      </c>
      <c r="J108">
        <v>9000</v>
      </c>
      <c r="K108">
        <v>0</v>
      </c>
      <c r="L108">
        <v>0</v>
      </c>
      <c r="M108">
        <v>0</v>
      </c>
      <c r="N108">
        <v>931880</v>
      </c>
      <c r="O108">
        <v>931880</v>
      </c>
      <c r="P108">
        <v>106708</v>
      </c>
      <c r="Q108">
        <v>0</v>
      </c>
      <c r="R108">
        <v>337740</v>
      </c>
      <c r="S108">
        <v>124250</v>
      </c>
      <c r="T108">
        <v>568698</v>
      </c>
      <c r="U108">
        <v>36</v>
      </c>
      <c r="V108">
        <v>167300</v>
      </c>
      <c r="W108">
        <v>1</v>
      </c>
      <c r="X108">
        <v>11540</v>
      </c>
      <c r="Y108">
        <v>178840</v>
      </c>
    </row>
    <row r="109" spans="1:25" x14ac:dyDescent="0.4">
      <c r="A109" t="s">
        <v>202</v>
      </c>
      <c r="B109">
        <v>6107</v>
      </c>
      <c r="C109" t="s">
        <v>5</v>
      </c>
      <c r="D109" t="s">
        <v>6</v>
      </c>
      <c r="E109">
        <v>23</v>
      </c>
      <c r="F109">
        <v>2392</v>
      </c>
      <c r="G109" t="s">
        <v>159</v>
      </c>
      <c r="H109">
        <v>749739</v>
      </c>
      <c r="I109">
        <v>749739</v>
      </c>
      <c r="J109">
        <v>7560</v>
      </c>
      <c r="K109">
        <v>0</v>
      </c>
      <c r="L109">
        <v>0</v>
      </c>
      <c r="M109">
        <v>0</v>
      </c>
      <c r="N109">
        <v>757299</v>
      </c>
      <c r="O109">
        <v>757299</v>
      </c>
      <c r="P109">
        <v>83555</v>
      </c>
      <c r="Q109">
        <v>0</v>
      </c>
      <c r="R109">
        <v>266565</v>
      </c>
      <c r="S109">
        <v>102200</v>
      </c>
      <c r="T109">
        <v>452320</v>
      </c>
      <c r="U109">
        <v>35</v>
      </c>
      <c r="V109">
        <v>183135</v>
      </c>
      <c r="W109">
        <v>0</v>
      </c>
      <c r="X109">
        <v>9360</v>
      </c>
      <c r="Y109">
        <v>192495</v>
      </c>
    </row>
    <row r="110" spans="1:25" x14ac:dyDescent="0.4">
      <c r="A110" t="s">
        <v>202</v>
      </c>
      <c r="B110">
        <v>6108</v>
      </c>
      <c r="C110" t="s">
        <v>5</v>
      </c>
      <c r="D110" t="s">
        <v>6</v>
      </c>
      <c r="E110">
        <v>23</v>
      </c>
      <c r="F110">
        <v>2392</v>
      </c>
      <c r="G110" t="s">
        <v>159</v>
      </c>
      <c r="H110">
        <v>669810</v>
      </c>
      <c r="I110">
        <v>669810</v>
      </c>
      <c r="J110">
        <v>7585</v>
      </c>
      <c r="K110">
        <v>0</v>
      </c>
      <c r="L110">
        <v>0</v>
      </c>
      <c r="M110">
        <v>0</v>
      </c>
      <c r="N110">
        <v>677395</v>
      </c>
      <c r="O110">
        <v>677395</v>
      </c>
      <c r="P110">
        <v>74648</v>
      </c>
      <c r="Q110">
        <v>0</v>
      </c>
      <c r="R110">
        <v>251654</v>
      </c>
      <c r="S110">
        <v>81660</v>
      </c>
      <c r="T110">
        <v>407962</v>
      </c>
      <c r="U110">
        <v>32</v>
      </c>
      <c r="V110">
        <v>165750</v>
      </c>
      <c r="W110">
        <v>1</v>
      </c>
      <c r="X110">
        <v>7810</v>
      </c>
      <c r="Y110">
        <v>173560</v>
      </c>
    </row>
    <row r="111" spans="1:25" x14ac:dyDescent="0.4">
      <c r="A111" t="s">
        <v>202</v>
      </c>
      <c r="B111">
        <v>6109</v>
      </c>
      <c r="C111" t="s">
        <v>5</v>
      </c>
      <c r="D111" t="s">
        <v>6</v>
      </c>
      <c r="E111">
        <v>23</v>
      </c>
      <c r="F111">
        <v>2392</v>
      </c>
      <c r="G111" t="s">
        <v>159</v>
      </c>
      <c r="H111">
        <v>217250</v>
      </c>
      <c r="I111">
        <v>217250</v>
      </c>
      <c r="J111">
        <v>3360</v>
      </c>
      <c r="K111">
        <v>0</v>
      </c>
      <c r="L111">
        <v>0</v>
      </c>
      <c r="M111">
        <v>0</v>
      </c>
      <c r="N111">
        <v>220610</v>
      </c>
      <c r="O111">
        <v>220610</v>
      </c>
      <c r="P111">
        <v>25438</v>
      </c>
      <c r="Q111">
        <v>0</v>
      </c>
      <c r="R111">
        <v>66917</v>
      </c>
      <c r="S111">
        <v>26550</v>
      </c>
      <c r="T111">
        <v>118905</v>
      </c>
      <c r="U111">
        <v>32</v>
      </c>
      <c r="V111">
        <v>69215</v>
      </c>
      <c r="W111">
        <v>1</v>
      </c>
      <c r="X111">
        <v>2625</v>
      </c>
      <c r="Y111">
        <v>71840</v>
      </c>
    </row>
    <row r="112" spans="1:25" x14ac:dyDescent="0.4">
      <c r="A112" t="s">
        <v>202</v>
      </c>
      <c r="B112">
        <v>6110</v>
      </c>
      <c r="C112" t="s">
        <v>5</v>
      </c>
      <c r="D112" t="s">
        <v>6</v>
      </c>
      <c r="E112">
        <v>23</v>
      </c>
      <c r="F112">
        <v>2392</v>
      </c>
      <c r="G112" t="s">
        <v>159</v>
      </c>
      <c r="H112">
        <v>466100</v>
      </c>
      <c r="I112">
        <v>466100</v>
      </c>
      <c r="J112">
        <v>5880</v>
      </c>
      <c r="K112">
        <v>0</v>
      </c>
      <c r="L112">
        <v>0</v>
      </c>
      <c r="M112">
        <v>0</v>
      </c>
      <c r="N112">
        <v>471980</v>
      </c>
      <c r="O112">
        <v>471980</v>
      </c>
      <c r="P112">
        <v>54575</v>
      </c>
      <c r="Q112">
        <v>0</v>
      </c>
      <c r="R112">
        <v>169488</v>
      </c>
      <c r="S112">
        <v>51600</v>
      </c>
      <c r="T112">
        <v>275663</v>
      </c>
      <c r="U112">
        <v>32</v>
      </c>
      <c r="V112">
        <v>137760</v>
      </c>
      <c r="W112">
        <v>1</v>
      </c>
      <c r="X112">
        <v>5310</v>
      </c>
      <c r="Y112">
        <v>143070</v>
      </c>
    </row>
    <row r="113" spans="1:25" x14ac:dyDescent="0.4">
      <c r="A113" t="s">
        <v>202</v>
      </c>
      <c r="B113">
        <v>6111</v>
      </c>
      <c r="C113" t="s">
        <v>5</v>
      </c>
      <c r="D113" t="s">
        <v>6</v>
      </c>
      <c r="E113">
        <v>23</v>
      </c>
      <c r="F113">
        <v>2392</v>
      </c>
      <c r="G113" t="s">
        <v>159</v>
      </c>
      <c r="H113">
        <v>247500</v>
      </c>
      <c r="I113">
        <v>247500</v>
      </c>
      <c r="J113">
        <v>3690</v>
      </c>
      <c r="K113">
        <v>0</v>
      </c>
      <c r="L113">
        <v>0</v>
      </c>
      <c r="M113">
        <v>0</v>
      </c>
      <c r="N113">
        <v>251190</v>
      </c>
      <c r="O113">
        <v>251190</v>
      </c>
      <c r="P113">
        <v>30525</v>
      </c>
      <c r="Q113">
        <v>0</v>
      </c>
      <c r="R113">
        <v>96660</v>
      </c>
      <c r="S113">
        <v>31550</v>
      </c>
      <c r="T113">
        <v>158735</v>
      </c>
      <c r="U113">
        <v>33</v>
      </c>
      <c r="V113">
        <v>65190</v>
      </c>
      <c r="W113">
        <v>1</v>
      </c>
      <c r="X113">
        <v>1560</v>
      </c>
      <c r="Y113">
        <v>66750</v>
      </c>
    </row>
    <row r="114" spans="1:25" x14ac:dyDescent="0.4">
      <c r="A114" t="s">
        <v>202</v>
      </c>
      <c r="B114">
        <v>6112</v>
      </c>
      <c r="C114" t="s">
        <v>5</v>
      </c>
      <c r="D114" t="s">
        <v>6</v>
      </c>
      <c r="E114">
        <v>23</v>
      </c>
      <c r="F114">
        <v>2392</v>
      </c>
      <c r="G114" t="s">
        <v>159</v>
      </c>
      <c r="H114">
        <v>756320</v>
      </c>
      <c r="I114">
        <v>756320</v>
      </c>
      <c r="J114">
        <v>12600</v>
      </c>
      <c r="K114">
        <v>0</v>
      </c>
      <c r="L114">
        <v>0</v>
      </c>
      <c r="M114">
        <v>0</v>
      </c>
      <c r="N114">
        <v>768920</v>
      </c>
      <c r="O114">
        <v>768920</v>
      </c>
      <c r="P114">
        <v>87450</v>
      </c>
      <c r="Q114">
        <v>0</v>
      </c>
      <c r="R114">
        <v>296331</v>
      </c>
      <c r="S114">
        <v>84410</v>
      </c>
      <c r="T114">
        <v>468191</v>
      </c>
      <c r="U114">
        <v>34</v>
      </c>
      <c r="V114">
        <v>181830</v>
      </c>
      <c r="W114">
        <v>1</v>
      </c>
      <c r="X114">
        <v>8960</v>
      </c>
      <c r="Y114">
        <v>190790</v>
      </c>
    </row>
    <row r="115" spans="1:25" x14ac:dyDescent="0.4">
      <c r="A115" t="s">
        <v>202</v>
      </c>
      <c r="B115">
        <v>6113</v>
      </c>
      <c r="C115" t="s">
        <v>5</v>
      </c>
      <c r="D115" t="s">
        <v>6</v>
      </c>
      <c r="E115">
        <v>23</v>
      </c>
      <c r="F115">
        <v>2392</v>
      </c>
      <c r="G115" t="s">
        <v>159</v>
      </c>
      <c r="H115">
        <v>522576</v>
      </c>
      <c r="I115">
        <v>522576</v>
      </c>
      <c r="J115">
        <v>6720</v>
      </c>
      <c r="K115">
        <v>0</v>
      </c>
      <c r="L115">
        <v>0</v>
      </c>
      <c r="M115">
        <v>0</v>
      </c>
      <c r="N115">
        <v>529296</v>
      </c>
      <c r="O115">
        <v>529296</v>
      </c>
      <c r="P115">
        <v>63603</v>
      </c>
      <c r="Q115">
        <v>0</v>
      </c>
      <c r="R115">
        <v>187001</v>
      </c>
      <c r="S115">
        <v>50800</v>
      </c>
      <c r="T115">
        <v>301404</v>
      </c>
      <c r="U115">
        <v>31</v>
      </c>
      <c r="V115">
        <v>167520</v>
      </c>
      <c r="W115">
        <v>1</v>
      </c>
      <c r="X115">
        <v>8080</v>
      </c>
      <c r="Y115">
        <v>175600</v>
      </c>
    </row>
    <row r="116" spans="1:25" x14ac:dyDescent="0.4">
      <c r="A116" t="s">
        <v>202</v>
      </c>
      <c r="B116">
        <v>6114</v>
      </c>
      <c r="C116" t="s">
        <v>5</v>
      </c>
      <c r="D116" t="s">
        <v>6</v>
      </c>
      <c r="E116">
        <v>23</v>
      </c>
      <c r="F116">
        <v>2392</v>
      </c>
      <c r="G116" t="s">
        <v>159</v>
      </c>
      <c r="H116">
        <v>670516</v>
      </c>
      <c r="I116">
        <v>670516</v>
      </c>
      <c r="J116">
        <v>13760</v>
      </c>
      <c r="K116">
        <v>0</v>
      </c>
      <c r="L116">
        <v>0</v>
      </c>
      <c r="M116">
        <v>0</v>
      </c>
      <c r="N116">
        <v>684276</v>
      </c>
      <c r="O116">
        <v>684276</v>
      </c>
      <c r="P116">
        <v>80549</v>
      </c>
      <c r="Q116">
        <v>0</v>
      </c>
      <c r="R116">
        <v>253102</v>
      </c>
      <c r="S116">
        <v>69250</v>
      </c>
      <c r="T116">
        <v>402901</v>
      </c>
      <c r="U116">
        <v>32</v>
      </c>
      <c r="V116">
        <v>181680</v>
      </c>
      <c r="W116">
        <v>1</v>
      </c>
      <c r="X116">
        <v>7680</v>
      </c>
      <c r="Y116">
        <v>189360</v>
      </c>
    </row>
    <row r="117" spans="1:25" x14ac:dyDescent="0.4">
      <c r="A117" t="s">
        <v>202</v>
      </c>
      <c r="B117">
        <v>6115</v>
      </c>
      <c r="C117" t="s">
        <v>5</v>
      </c>
      <c r="D117" t="s">
        <v>6</v>
      </c>
      <c r="E117">
        <v>23</v>
      </c>
      <c r="F117">
        <v>2392</v>
      </c>
      <c r="G117" t="s">
        <v>159</v>
      </c>
      <c r="H117">
        <v>599680</v>
      </c>
      <c r="I117">
        <v>599680</v>
      </c>
      <c r="J117">
        <v>5060</v>
      </c>
      <c r="K117">
        <v>0</v>
      </c>
      <c r="L117">
        <v>0</v>
      </c>
      <c r="M117">
        <v>0</v>
      </c>
      <c r="N117">
        <v>604740</v>
      </c>
      <c r="O117">
        <v>604740</v>
      </c>
      <c r="P117">
        <v>69338</v>
      </c>
      <c r="Q117">
        <v>0</v>
      </c>
      <c r="R117">
        <v>208490</v>
      </c>
      <c r="S117">
        <v>77920</v>
      </c>
      <c r="T117">
        <v>355748</v>
      </c>
      <c r="U117">
        <v>32</v>
      </c>
      <c r="V117">
        <v>171885</v>
      </c>
      <c r="W117">
        <v>1</v>
      </c>
      <c r="X117">
        <v>9560</v>
      </c>
      <c r="Y117">
        <v>181445</v>
      </c>
    </row>
    <row r="118" spans="1:25" x14ac:dyDescent="0.4">
      <c r="A118" t="s">
        <v>202</v>
      </c>
      <c r="B118">
        <v>6116</v>
      </c>
      <c r="C118" t="s">
        <v>5</v>
      </c>
      <c r="D118" t="s">
        <v>6</v>
      </c>
      <c r="E118">
        <v>23</v>
      </c>
      <c r="F118">
        <v>2392</v>
      </c>
      <c r="G118" t="s">
        <v>159</v>
      </c>
      <c r="H118">
        <v>368800</v>
      </c>
      <c r="I118">
        <v>368800</v>
      </c>
      <c r="J118">
        <v>5125</v>
      </c>
      <c r="K118">
        <v>0</v>
      </c>
      <c r="L118">
        <v>0</v>
      </c>
      <c r="M118">
        <v>0</v>
      </c>
      <c r="N118">
        <v>373925</v>
      </c>
      <c r="O118">
        <v>373925</v>
      </c>
      <c r="P118">
        <v>42643</v>
      </c>
      <c r="Q118">
        <v>0</v>
      </c>
      <c r="R118">
        <v>143944</v>
      </c>
      <c r="S118">
        <v>48060</v>
      </c>
      <c r="T118">
        <v>234647</v>
      </c>
      <c r="U118">
        <v>32</v>
      </c>
      <c r="V118">
        <v>92490</v>
      </c>
      <c r="W118">
        <v>1</v>
      </c>
      <c r="X118">
        <v>4340</v>
      </c>
      <c r="Y118">
        <v>96830</v>
      </c>
    </row>
    <row r="119" spans="1:25" x14ac:dyDescent="0.4">
      <c r="A119" t="s">
        <v>202</v>
      </c>
      <c r="B119">
        <v>6117</v>
      </c>
      <c r="C119" t="s">
        <v>5</v>
      </c>
      <c r="D119" t="s">
        <v>6</v>
      </c>
      <c r="E119">
        <v>23</v>
      </c>
      <c r="F119">
        <v>2392</v>
      </c>
      <c r="G119" t="s">
        <v>159</v>
      </c>
      <c r="H119">
        <v>723078</v>
      </c>
      <c r="I119">
        <v>723078</v>
      </c>
      <c r="J119">
        <v>8100</v>
      </c>
      <c r="K119">
        <v>0</v>
      </c>
      <c r="L119">
        <v>0</v>
      </c>
      <c r="M119">
        <v>0</v>
      </c>
      <c r="N119">
        <v>731178</v>
      </c>
      <c r="O119">
        <v>731178</v>
      </c>
      <c r="P119">
        <v>87431</v>
      </c>
      <c r="Q119">
        <v>0</v>
      </c>
      <c r="R119">
        <v>289204</v>
      </c>
      <c r="S119">
        <v>75400</v>
      </c>
      <c r="T119">
        <v>452035</v>
      </c>
      <c r="U119">
        <v>34</v>
      </c>
      <c r="V119">
        <v>185640</v>
      </c>
      <c r="W119">
        <v>1</v>
      </c>
      <c r="X119">
        <v>9760</v>
      </c>
      <c r="Y119">
        <v>195400</v>
      </c>
    </row>
    <row r="120" spans="1:25" x14ac:dyDescent="0.4">
      <c r="A120" t="s">
        <v>202</v>
      </c>
      <c r="B120">
        <v>6118</v>
      </c>
      <c r="C120" t="s">
        <v>5</v>
      </c>
      <c r="D120" t="s">
        <v>6</v>
      </c>
      <c r="E120">
        <v>23</v>
      </c>
      <c r="F120">
        <v>2392</v>
      </c>
      <c r="G120" t="s">
        <v>159</v>
      </c>
      <c r="H120">
        <v>381150</v>
      </c>
      <c r="I120">
        <v>381150</v>
      </c>
      <c r="J120">
        <v>7650</v>
      </c>
      <c r="K120">
        <v>0</v>
      </c>
      <c r="L120">
        <v>0</v>
      </c>
      <c r="M120">
        <v>0</v>
      </c>
      <c r="N120">
        <v>388800</v>
      </c>
      <c r="O120">
        <v>388800</v>
      </c>
      <c r="P120">
        <v>45788</v>
      </c>
      <c r="Q120">
        <v>0</v>
      </c>
      <c r="R120">
        <v>139499</v>
      </c>
      <c r="S120">
        <v>33750</v>
      </c>
      <c r="T120">
        <v>219037</v>
      </c>
      <c r="U120">
        <v>30</v>
      </c>
      <c r="V120">
        <v>125385</v>
      </c>
      <c r="W120">
        <v>1</v>
      </c>
      <c r="X120">
        <v>4425</v>
      </c>
      <c r="Y120">
        <v>129810</v>
      </c>
    </row>
    <row r="121" spans="1:25" x14ac:dyDescent="0.4">
      <c r="A121" t="s">
        <v>202</v>
      </c>
      <c r="B121">
        <v>6119</v>
      </c>
      <c r="C121" t="s">
        <v>5</v>
      </c>
      <c r="D121" t="s">
        <v>6</v>
      </c>
      <c r="E121">
        <v>23</v>
      </c>
      <c r="F121">
        <v>2392</v>
      </c>
      <c r="G121" t="s">
        <v>159</v>
      </c>
      <c r="H121">
        <v>484380</v>
      </c>
      <c r="I121">
        <v>484380</v>
      </c>
      <c r="J121">
        <v>6150</v>
      </c>
      <c r="K121">
        <v>0</v>
      </c>
      <c r="L121">
        <v>0</v>
      </c>
      <c r="M121">
        <v>0</v>
      </c>
      <c r="N121">
        <v>490530</v>
      </c>
      <c r="O121">
        <v>490530</v>
      </c>
      <c r="P121">
        <v>55315</v>
      </c>
      <c r="Q121">
        <v>0</v>
      </c>
      <c r="R121">
        <v>154457</v>
      </c>
      <c r="S121">
        <v>58300</v>
      </c>
      <c r="T121">
        <v>268072</v>
      </c>
      <c r="U121">
        <v>33</v>
      </c>
      <c r="V121">
        <v>174635</v>
      </c>
      <c r="W121">
        <v>1</v>
      </c>
      <c r="X121">
        <v>7105</v>
      </c>
      <c r="Y121">
        <v>181740</v>
      </c>
    </row>
    <row r="122" spans="1:25" x14ac:dyDescent="0.4">
      <c r="A122" t="s">
        <v>202</v>
      </c>
      <c r="B122">
        <v>6120</v>
      </c>
      <c r="C122" t="s">
        <v>5</v>
      </c>
      <c r="D122" t="s">
        <v>6</v>
      </c>
      <c r="E122">
        <v>23</v>
      </c>
      <c r="F122">
        <v>2392</v>
      </c>
      <c r="G122" t="s">
        <v>159</v>
      </c>
      <c r="H122">
        <v>656748</v>
      </c>
      <c r="I122">
        <v>656748</v>
      </c>
      <c r="J122">
        <v>10000</v>
      </c>
      <c r="K122">
        <v>0</v>
      </c>
      <c r="L122">
        <v>0</v>
      </c>
      <c r="M122">
        <v>0</v>
      </c>
      <c r="N122">
        <v>666748</v>
      </c>
      <c r="O122">
        <v>666748</v>
      </c>
      <c r="P122">
        <v>74999</v>
      </c>
      <c r="Q122">
        <v>0</v>
      </c>
      <c r="R122">
        <v>242354</v>
      </c>
      <c r="S122">
        <v>74950</v>
      </c>
      <c r="T122">
        <v>392303</v>
      </c>
      <c r="U122">
        <v>33</v>
      </c>
      <c r="V122">
        <v>180780</v>
      </c>
      <c r="W122">
        <v>1</v>
      </c>
      <c r="X122">
        <v>8205</v>
      </c>
      <c r="Y122">
        <v>188985</v>
      </c>
    </row>
    <row r="123" spans="1:25" x14ac:dyDescent="0.4">
      <c r="A123" t="s">
        <v>202</v>
      </c>
      <c r="B123">
        <v>6121</v>
      </c>
      <c r="C123" t="s">
        <v>5</v>
      </c>
      <c r="D123" t="s">
        <v>6</v>
      </c>
      <c r="E123">
        <v>23</v>
      </c>
      <c r="F123">
        <v>2392</v>
      </c>
      <c r="G123" t="s">
        <v>159</v>
      </c>
      <c r="H123">
        <v>138348</v>
      </c>
      <c r="I123">
        <v>138348</v>
      </c>
      <c r="J123">
        <v>2400</v>
      </c>
      <c r="K123">
        <v>0</v>
      </c>
      <c r="L123">
        <v>0</v>
      </c>
      <c r="M123">
        <v>0</v>
      </c>
      <c r="N123">
        <v>140748</v>
      </c>
      <c r="O123">
        <v>140748</v>
      </c>
      <c r="P123">
        <v>15235</v>
      </c>
      <c r="Q123">
        <v>0</v>
      </c>
      <c r="R123">
        <v>54167</v>
      </c>
      <c r="S123">
        <v>11675</v>
      </c>
      <c r="T123">
        <v>81077</v>
      </c>
      <c r="U123">
        <v>32</v>
      </c>
      <c r="V123">
        <v>44025</v>
      </c>
      <c r="W123">
        <v>0</v>
      </c>
      <c r="X123">
        <v>780</v>
      </c>
      <c r="Y123">
        <v>44805</v>
      </c>
    </row>
    <row r="124" spans="1:25" x14ac:dyDescent="0.4">
      <c r="A124" t="s">
        <v>202</v>
      </c>
      <c r="B124">
        <v>6123</v>
      </c>
      <c r="C124" t="s">
        <v>5</v>
      </c>
      <c r="D124" t="s">
        <v>6</v>
      </c>
      <c r="E124">
        <v>23</v>
      </c>
      <c r="F124">
        <v>2392</v>
      </c>
      <c r="G124" t="s">
        <v>159</v>
      </c>
      <c r="H124">
        <v>673056</v>
      </c>
      <c r="I124">
        <v>673056</v>
      </c>
      <c r="J124">
        <v>6720</v>
      </c>
      <c r="K124">
        <v>0</v>
      </c>
      <c r="L124">
        <v>0</v>
      </c>
      <c r="M124">
        <v>0</v>
      </c>
      <c r="N124">
        <v>679776</v>
      </c>
      <c r="O124">
        <v>679776</v>
      </c>
      <c r="P124">
        <v>75924</v>
      </c>
      <c r="Q124">
        <v>0</v>
      </c>
      <c r="R124">
        <v>229586</v>
      </c>
      <c r="S124">
        <v>85550</v>
      </c>
      <c r="T124">
        <v>391060</v>
      </c>
      <c r="U124">
        <v>35</v>
      </c>
      <c r="V124">
        <v>187420</v>
      </c>
      <c r="W124">
        <v>1</v>
      </c>
      <c r="X124">
        <v>10920</v>
      </c>
      <c r="Y124">
        <v>198340</v>
      </c>
    </row>
    <row r="125" spans="1:25" x14ac:dyDescent="0.4">
      <c r="A125" t="s">
        <v>202</v>
      </c>
      <c r="B125">
        <v>6124</v>
      </c>
      <c r="C125" t="s">
        <v>5</v>
      </c>
      <c r="D125" t="s">
        <v>6</v>
      </c>
      <c r="E125">
        <v>23</v>
      </c>
      <c r="F125">
        <v>2392</v>
      </c>
      <c r="G125" t="s">
        <v>159</v>
      </c>
      <c r="H125">
        <v>414720</v>
      </c>
      <c r="I125">
        <v>414720</v>
      </c>
      <c r="J125">
        <v>6000</v>
      </c>
      <c r="K125">
        <v>0</v>
      </c>
      <c r="L125">
        <v>0</v>
      </c>
      <c r="M125">
        <v>0</v>
      </c>
      <c r="N125">
        <v>420720</v>
      </c>
      <c r="O125">
        <v>420720</v>
      </c>
      <c r="P125">
        <v>47360</v>
      </c>
      <c r="Q125">
        <v>0</v>
      </c>
      <c r="R125">
        <v>130667</v>
      </c>
      <c r="S125">
        <v>53200</v>
      </c>
      <c r="T125">
        <v>231227</v>
      </c>
      <c r="U125">
        <v>33</v>
      </c>
      <c r="V125">
        <v>136830</v>
      </c>
      <c r="W125">
        <v>1</v>
      </c>
      <c r="X125">
        <v>8080</v>
      </c>
      <c r="Y125">
        <v>144910</v>
      </c>
    </row>
    <row r="126" spans="1:25" x14ac:dyDescent="0.4">
      <c r="A126" t="s">
        <v>202</v>
      </c>
      <c r="B126">
        <v>6126</v>
      </c>
      <c r="C126" t="s">
        <v>5</v>
      </c>
      <c r="D126" t="s">
        <v>6</v>
      </c>
      <c r="E126">
        <v>23</v>
      </c>
      <c r="F126">
        <v>2392</v>
      </c>
      <c r="G126" t="s">
        <v>159</v>
      </c>
      <c r="H126">
        <v>404096</v>
      </c>
      <c r="I126">
        <v>404096</v>
      </c>
      <c r="J126">
        <v>5400</v>
      </c>
      <c r="K126">
        <v>0</v>
      </c>
      <c r="L126">
        <v>0</v>
      </c>
      <c r="M126">
        <v>0</v>
      </c>
      <c r="N126">
        <v>409496</v>
      </c>
      <c r="O126">
        <v>409496</v>
      </c>
      <c r="P126">
        <v>48544</v>
      </c>
      <c r="Q126">
        <v>0</v>
      </c>
      <c r="R126">
        <v>128030</v>
      </c>
      <c r="S126">
        <v>35400</v>
      </c>
      <c r="T126">
        <v>211974</v>
      </c>
      <c r="U126">
        <v>33</v>
      </c>
      <c r="V126">
        <v>152330</v>
      </c>
      <c r="W126">
        <v>1</v>
      </c>
      <c r="X126">
        <v>5900</v>
      </c>
      <c r="Y126">
        <v>158230</v>
      </c>
    </row>
    <row r="127" spans="1:25" x14ac:dyDescent="0.4">
      <c r="A127" t="s">
        <v>202</v>
      </c>
      <c r="B127">
        <v>6127</v>
      </c>
      <c r="C127" t="s">
        <v>5</v>
      </c>
      <c r="D127" t="s">
        <v>6</v>
      </c>
      <c r="E127">
        <v>23</v>
      </c>
      <c r="F127">
        <v>2392</v>
      </c>
      <c r="G127" t="s">
        <v>159</v>
      </c>
      <c r="H127">
        <v>717320</v>
      </c>
      <c r="I127">
        <v>717320</v>
      </c>
      <c r="J127">
        <v>9525</v>
      </c>
      <c r="K127">
        <v>0</v>
      </c>
      <c r="L127">
        <v>0</v>
      </c>
      <c r="M127">
        <v>0</v>
      </c>
      <c r="N127">
        <v>726845</v>
      </c>
      <c r="O127">
        <v>726845</v>
      </c>
      <c r="P127">
        <v>83990</v>
      </c>
      <c r="Q127">
        <v>0</v>
      </c>
      <c r="R127">
        <v>282990</v>
      </c>
      <c r="S127">
        <v>44850</v>
      </c>
      <c r="T127">
        <v>411830</v>
      </c>
      <c r="U127">
        <v>36</v>
      </c>
      <c r="V127">
        <v>196065</v>
      </c>
      <c r="W127">
        <v>1</v>
      </c>
      <c r="X127">
        <v>11540</v>
      </c>
      <c r="Y127">
        <v>207605</v>
      </c>
    </row>
    <row r="128" spans="1:25" x14ac:dyDescent="0.4">
      <c r="A128" t="s">
        <v>202</v>
      </c>
      <c r="B128">
        <v>6128</v>
      </c>
      <c r="C128" t="s">
        <v>5</v>
      </c>
      <c r="D128" t="s">
        <v>6</v>
      </c>
      <c r="E128">
        <v>23</v>
      </c>
      <c r="F128">
        <v>2392</v>
      </c>
      <c r="G128" t="s">
        <v>159</v>
      </c>
      <c r="H128">
        <v>408510</v>
      </c>
      <c r="I128">
        <v>408510</v>
      </c>
      <c r="J128">
        <v>4840</v>
      </c>
      <c r="K128">
        <v>0</v>
      </c>
      <c r="L128">
        <v>0</v>
      </c>
      <c r="M128">
        <v>0</v>
      </c>
      <c r="N128">
        <v>413350</v>
      </c>
      <c r="O128">
        <v>413350</v>
      </c>
      <c r="P128">
        <v>49395</v>
      </c>
      <c r="Q128">
        <v>0</v>
      </c>
      <c r="R128">
        <v>152287</v>
      </c>
      <c r="S128">
        <v>49900</v>
      </c>
      <c r="T128">
        <v>251582</v>
      </c>
      <c r="U128">
        <v>35</v>
      </c>
      <c r="V128">
        <v>112280</v>
      </c>
      <c r="W128">
        <v>1</v>
      </c>
      <c r="X128">
        <v>4985</v>
      </c>
      <c r="Y128">
        <v>117265</v>
      </c>
    </row>
    <row r="129" spans="1:25" x14ac:dyDescent="0.4">
      <c r="A129" t="s">
        <v>202</v>
      </c>
      <c r="B129">
        <v>6129</v>
      </c>
      <c r="C129" t="s">
        <v>5</v>
      </c>
      <c r="D129" t="s">
        <v>6</v>
      </c>
      <c r="E129">
        <v>23</v>
      </c>
      <c r="F129">
        <v>2392</v>
      </c>
      <c r="G129" t="s">
        <v>159</v>
      </c>
      <c r="H129">
        <v>546392</v>
      </c>
      <c r="I129">
        <v>546392</v>
      </c>
      <c r="J129">
        <v>6000</v>
      </c>
      <c r="K129">
        <v>0</v>
      </c>
      <c r="L129">
        <v>0</v>
      </c>
      <c r="M129">
        <v>0</v>
      </c>
      <c r="N129">
        <v>552392</v>
      </c>
      <c r="O129">
        <v>552392</v>
      </c>
      <c r="P129">
        <v>65638</v>
      </c>
      <c r="Q129">
        <v>0</v>
      </c>
      <c r="R129">
        <v>179846</v>
      </c>
      <c r="S129">
        <v>74010</v>
      </c>
      <c r="T129">
        <v>319494</v>
      </c>
      <c r="U129">
        <v>32</v>
      </c>
      <c r="V129">
        <v>167910</v>
      </c>
      <c r="W129">
        <v>1</v>
      </c>
      <c r="X129">
        <v>9810</v>
      </c>
      <c r="Y129">
        <v>177720</v>
      </c>
    </row>
    <row r="130" spans="1:25" x14ac:dyDescent="0.4">
      <c r="A130" t="s">
        <v>202</v>
      </c>
      <c r="B130">
        <v>6131</v>
      </c>
      <c r="C130" t="s">
        <v>5</v>
      </c>
      <c r="D130" t="s">
        <v>6</v>
      </c>
      <c r="E130">
        <v>23</v>
      </c>
      <c r="F130">
        <v>2392</v>
      </c>
      <c r="G130" t="s">
        <v>159</v>
      </c>
      <c r="H130">
        <v>594440</v>
      </c>
      <c r="I130">
        <v>594440</v>
      </c>
      <c r="J130">
        <v>8400</v>
      </c>
      <c r="K130">
        <v>0</v>
      </c>
      <c r="L130">
        <v>0</v>
      </c>
      <c r="M130">
        <v>0</v>
      </c>
      <c r="N130">
        <v>602840</v>
      </c>
      <c r="O130">
        <v>602840</v>
      </c>
      <c r="P130">
        <v>71410</v>
      </c>
      <c r="Q130">
        <v>0</v>
      </c>
      <c r="R130">
        <v>207680</v>
      </c>
      <c r="S130">
        <v>67000</v>
      </c>
      <c r="T130">
        <v>346090</v>
      </c>
      <c r="U130">
        <v>36</v>
      </c>
      <c r="V130">
        <v>174890</v>
      </c>
      <c r="W130">
        <v>1</v>
      </c>
      <c r="X130">
        <v>6890</v>
      </c>
      <c r="Y130">
        <v>181780</v>
      </c>
    </row>
    <row r="131" spans="1:25" x14ac:dyDescent="0.4">
      <c r="A131" t="s">
        <v>202</v>
      </c>
      <c r="B131">
        <v>6132</v>
      </c>
      <c r="C131" t="s">
        <v>5</v>
      </c>
      <c r="D131" t="s">
        <v>6</v>
      </c>
      <c r="E131">
        <v>23</v>
      </c>
      <c r="F131">
        <v>2392</v>
      </c>
      <c r="G131" t="s">
        <v>159</v>
      </c>
      <c r="H131">
        <v>425964</v>
      </c>
      <c r="I131">
        <v>425964</v>
      </c>
      <c r="J131">
        <v>6880</v>
      </c>
      <c r="K131">
        <v>0</v>
      </c>
      <c r="L131">
        <v>0</v>
      </c>
      <c r="M131">
        <v>0</v>
      </c>
      <c r="N131">
        <v>432844</v>
      </c>
      <c r="O131">
        <v>432844</v>
      </c>
      <c r="P131">
        <v>51171</v>
      </c>
      <c r="Q131">
        <v>0</v>
      </c>
      <c r="R131">
        <v>125622</v>
      </c>
      <c r="S131">
        <v>55450</v>
      </c>
      <c r="T131">
        <v>232243</v>
      </c>
      <c r="U131">
        <v>31</v>
      </c>
      <c r="V131">
        <v>151200</v>
      </c>
      <c r="W131">
        <v>1</v>
      </c>
      <c r="X131">
        <v>6640</v>
      </c>
      <c r="Y131">
        <v>157840</v>
      </c>
    </row>
    <row r="132" spans="1:25" x14ac:dyDescent="0.4">
      <c r="A132" t="s">
        <v>202</v>
      </c>
      <c r="B132">
        <v>6135</v>
      </c>
      <c r="C132" t="s">
        <v>5</v>
      </c>
      <c r="D132" t="s">
        <v>6</v>
      </c>
      <c r="E132">
        <v>23</v>
      </c>
      <c r="F132">
        <v>2392</v>
      </c>
      <c r="G132" t="s">
        <v>159</v>
      </c>
      <c r="H132">
        <v>557700</v>
      </c>
      <c r="I132">
        <v>557700</v>
      </c>
      <c r="J132">
        <v>7310</v>
      </c>
      <c r="K132">
        <v>0</v>
      </c>
      <c r="L132">
        <v>0</v>
      </c>
      <c r="M132">
        <v>0</v>
      </c>
      <c r="N132">
        <v>565010</v>
      </c>
      <c r="O132">
        <v>565010</v>
      </c>
      <c r="P132">
        <v>66763</v>
      </c>
      <c r="Q132">
        <v>0</v>
      </c>
      <c r="R132">
        <v>204017</v>
      </c>
      <c r="S132">
        <v>58750</v>
      </c>
      <c r="T132">
        <v>329530</v>
      </c>
      <c r="U132">
        <v>34</v>
      </c>
      <c r="V132">
        <v>160310</v>
      </c>
      <c r="W132">
        <v>1</v>
      </c>
      <c r="X132">
        <v>8260</v>
      </c>
      <c r="Y132">
        <v>168570</v>
      </c>
    </row>
    <row r="133" spans="1:25" x14ac:dyDescent="0.4">
      <c r="A133" t="s">
        <v>202</v>
      </c>
      <c r="B133">
        <v>6138</v>
      </c>
      <c r="C133" t="s">
        <v>5</v>
      </c>
      <c r="D133" t="s">
        <v>6</v>
      </c>
      <c r="E133">
        <v>23</v>
      </c>
      <c r="F133">
        <v>2392</v>
      </c>
      <c r="G133" t="s">
        <v>159</v>
      </c>
      <c r="H133">
        <v>372975</v>
      </c>
      <c r="I133">
        <v>372975</v>
      </c>
      <c r="J133">
        <v>3800</v>
      </c>
      <c r="K133">
        <v>0</v>
      </c>
      <c r="L133">
        <v>0</v>
      </c>
      <c r="M133">
        <v>0</v>
      </c>
      <c r="N133">
        <v>376775</v>
      </c>
      <c r="O133">
        <v>376775</v>
      </c>
      <c r="P133">
        <v>46000</v>
      </c>
      <c r="Q133">
        <v>0</v>
      </c>
      <c r="R133">
        <v>101125</v>
      </c>
      <c r="S133">
        <v>24050</v>
      </c>
      <c r="T133">
        <v>171175</v>
      </c>
      <c r="U133">
        <v>31</v>
      </c>
      <c r="V133">
        <v>172680</v>
      </c>
      <c r="W133">
        <v>1</v>
      </c>
      <c r="X133">
        <v>5500</v>
      </c>
      <c r="Y133">
        <v>178180</v>
      </c>
    </row>
    <row r="134" spans="1:25" x14ac:dyDescent="0.4">
      <c r="A134" t="s">
        <v>202</v>
      </c>
      <c r="B134">
        <v>6139</v>
      </c>
      <c r="C134" t="s">
        <v>5</v>
      </c>
      <c r="D134" t="s">
        <v>6</v>
      </c>
      <c r="E134">
        <v>23</v>
      </c>
      <c r="F134">
        <v>2392</v>
      </c>
      <c r="G134" t="s">
        <v>159</v>
      </c>
      <c r="H134">
        <v>830760</v>
      </c>
      <c r="I134">
        <v>830760</v>
      </c>
      <c r="J134">
        <v>6600</v>
      </c>
      <c r="K134">
        <v>0</v>
      </c>
      <c r="L134">
        <v>0</v>
      </c>
      <c r="M134">
        <v>0</v>
      </c>
      <c r="N134">
        <v>837360</v>
      </c>
      <c r="O134">
        <v>837360</v>
      </c>
      <c r="P134">
        <v>60393</v>
      </c>
      <c r="Q134">
        <v>0</v>
      </c>
      <c r="R134">
        <v>262968</v>
      </c>
      <c r="S134">
        <v>146750</v>
      </c>
      <c r="T134">
        <v>470111</v>
      </c>
      <c r="U134">
        <v>42</v>
      </c>
      <c r="V134">
        <v>194520</v>
      </c>
      <c r="W134">
        <v>1</v>
      </c>
      <c r="X134">
        <v>17000</v>
      </c>
      <c r="Y134">
        <v>211520</v>
      </c>
    </row>
    <row r="135" spans="1:25" x14ac:dyDescent="0.4">
      <c r="A135" t="s">
        <v>202</v>
      </c>
      <c r="B135">
        <v>6140</v>
      </c>
      <c r="C135" t="s">
        <v>5</v>
      </c>
      <c r="D135" t="s">
        <v>6</v>
      </c>
      <c r="E135">
        <v>23</v>
      </c>
      <c r="F135">
        <v>2392</v>
      </c>
      <c r="G135" t="s">
        <v>159</v>
      </c>
      <c r="H135">
        <v>371448</v>
      </c>
      <c r="I135">
        <v>371448</v>
      </c>
      <c r="J135">
        <v>7200</v>
      </c>
      <c r="K135">
        <v>0</v>
      </c>
      <c r="L135">
        <v>0</v>
      </c>
      <c r="M135">
        <v>0</v>
      </c>
      <c r="N135">
        <v>378648</v>
      </c>
      <c r="O135">
        <v>378648</v>
      </c>
      <c r="P135">
        <v>44622</v>
      </c>
      <c r="Q135">
        <v>0</v>
      </c>
      <c r="R135">
        <v>109030</v>
      </c>
      <c r="S135">
        <v>40900</v>
      </c>
      <c r="T135">
        <v>194552</v>
      </c>
      <c r="U135">
        <v>31</v>
      </c>
      <c r="V135">
        <v>135000</v>
      </c>
      <c r="W135">
        <v>1</v>
      </c>
      <c r="X135">
        <v>6200</v>
      </c>
      <c r="Y135">
        <v>141200</v>
      </c>
    </row>
    <row r="136" spans="1:25" x14ac:dyDescent="0.4">
      <c r="A136" t="s">
        <v>202</v>
      </c>
      <c r="B136">
        <v>6141</v>
      </c>
      <c r="C136" t="s">
        <v>5</v>
      </c>
      <c r="D136" t="s">
        <v>6</v>
      </c>
      <c r="E136">
        <v>23</v>
      </c>
      <c r="F136">
        <v>2392</v>
      </c>
      <c r="G136" t="s">
        <v>159</v>
      </c>
      <c r="H136">
        <v>673360</v>
      </c>
      <c r="I136">
        <v>673360</v>
      </c>
      <c r="J136">
        <v>10500</v>
      </c>
      <c r="K136">
        <v>0</v>
      </c>
      <c r="L136">
        <v>0</v>
      </c>
      <c r="M136">
        <v>0</v>
      </c>
      <c r="N136">
        <v>683860</v>
      </c>
      <c r="O136">
        <v>683860</v>
      </c>
      <c r="P136">
        <v>81955</v>
      </c>
      <c r="Q136">
        <v>0</v>
      </c>
      <c r="R136">
        <v>248864</v>
      </c>
      <c r="S136">
        <v>78950</v>
      </c>
      <c r="T136">
        <v>409769</v>
      </c>
      <c r="U136">
        <v>35</v>
      </c>
      <c r="V136">
        <v>182415</v>
      </c>
      <c r="W136">
        <v>1</v>
      </c>
      <c r="X136">
        <v>9160</v>
      </c>
      <c r="Y136">
        <v>191575</v>
      </c>
    </row>
    <row r="137" spans="1:25" x14ac:dyDescent="0.4">
      <c r="A137" t="s">
        <v>202</v>
      </c>
      <c r="B137">
        <v>6142</v>
      </c>
      <c r="C137" t="s">
        <v>5</v>
      </c>
      <c r="D137" t="s">
        <v>6</v>
      </c>
      <c r="E137">
        <v>23</v>
      </c>
      <c r="F137">
        <v>2392</v>
      </c>
      <c r="G137" t="s">
        <v>159</v>
      </c>
      <c r="H137">
        <v>1703844</v>
      </c>
      <c r="I137">
        <v>1703844</v>
      </c>
      <c r="J137">
        <v>8160</v>
      </c>
      <c r="K137">
        <v>0</v>
      </c>
      <c r="L137">
        <v>0</v>
      </c>
      <c r="M137">
        <v>0</v>
      </c>
      <c r="N137">
        <v>1712004</v>
      </c>
      <c r="O137">
        <v>1712004</v>
      </c>
      <c r="P137">
        <v>124949</v>
      </c>
      <c r="Q137">
        <v>0</v>
      </c>
      <c r="R137">
        <v>596465</v>
      </c>
      <c r="S137">
        <v>356300</v>
      </c>
      <c r="T137">
        <v>1077714</v>
      </c>
      <c r="U137">
        <v>41</v>
      </c>
      <c r="V137">
        <v>328080</v>
      </c>
      <c r="W137">
        <v>1</v>
      </c>
      <c r="X137">
        <v>25800</v>
      </c>
      <c r="Y137">
        <v>353880</v>
      </c>
    </row>
    <row r="138" spans="1:25" x14ac:dyDescent="0.4">
      <c r="A138" t="s">
        <v>202</v>
      </c>
      <c r="B138">
        <v>6143</v>
      </c>
      <c r="C138" t="s">
        <v>5</v>
      </c>
      <c r="D138" t="s">
        <v>6</v>
      </c>
      <c r="E138">
        <v>23</v>
      </c>
      <c r="F138">
        <v>2392</v>
      </c>
      <c r="G138" t="s">
        <v>159</v>
      </c>
      <c r="H138">
        <v>1039600</v>
      </c>
      <c r="I138">
        <v>1039600</v>
      </c>
      <c r="J138">
        <v>7000</v>
      </c>
      <c r="K138">
        <v>0</v>
      </c>
      <c r="L138">
        <v>0</v>
      </c>
      <c r="M138">
        <v>0</v>
      </c>
      <c r="N138">
        <v>1046600</v>
      </c>
      <c r="O138">
        <v>1046600</v>
      </c>
      <c r="P138">
        <v>76912</v>
      </c>
      <c r="Q138">
        <v>0</v>
      </c>
      <c r="R138">
        <v>319610</v>
      </c>
      <c r="S138">
        <v>197500</v>
      </c>
      <c r="T138">
        <v>594022</v>
      </c>
      <c r="U138">
        <v>35</v>
      </c>
      <c r="V138">
        <v>231330</v>
      </c>
      <c r="W138">
        <v>1</v>
      </c>
      <c r="X138">
        <v>16250</v>
      </c>
      <c r="Y138">
        <v>247580</v>
      </c>
    </row>
    <row r="139" spans="1:25" x14ac:dyDescent="0.4">
      <c r="A139" t="s">
        <v>202</v>
      </c>
      <c r="B139">
        <v>6144</v>
      </c>
      <c r="C139" t="s">
        <v>5</v>
      </c>
      <c r="D139" t="s">
        <v>6</v>
      </c>
      <c r="E139">
        <v>23</v>
      </c>
      <c r="F139">
        <v>2392</v>
      </c>
      <c r="G139" t="s">
        <v>159</v>
      </c>
      <c r="H139">
        <v>670480</v>
      </c>
      <c r="I139">
        <v>670480</v>
      </c>
      <c r="J139">
        <v>8460</v>
      </c>
      <c r="K139">
        <v>0</v>
      </c>
      <c r="L139">
        <v>0</v>
      </c>
      <c r="M139">
        <v>0</v>
      </c>
      <c r="N139">
        <v>678940</v>
      </c>
      <c r="O139">
        <v>678940</v>
      </c>
      <c r="P139">
        <v>72964</v>
      </c>
      <c r="Q139">
        <v>0</v>
      </c>
      <c r="R139">
        <v>253466</v>
      </c>
      <c r="S139">
        <v>104450</v>
      </c>
      <c r="T139">
        <v>430880</v>
      </c>
      <c r="U139">
        <v>34</v>
      </c>
      <c r="V139">
        <v>152286</v>
      </c>
      <c r="W139">
        <v>1</v>
      </c>
      <c r="X139">
        <v>7750</v>
      </c>
      <c r="Y139">
        <v>160036</v>
      </c>
    </row>
    <row r="140" spans="1:25" x14ac:dyDescent="0.4">
      <c r="A140" t="s">
        <v>202</v>
      </c>
      <c r="B140">
        <v>6145</v>
      </c>
      <c r="C140" t="s">
        <v>5</v>
      </c>
      <c r="D140" t="s">
        <v>6</v>
      </c>
      <c r="E140">
        <v>23</v>
      </c>
      <c r="F140">
        <v>2392</v>
      </c>
      <c r="G140" t="s">
        <v>159</v>
      </c>
      <c r="H140">
        <v>708900</v>
      </c>
      <c r="I140">
        <v>708900</v>
      </c>
      <c r="J140">
        <v>7770</v>
      </c>
      <c r="K140">
        <v>0</v>
      </c>
      <c r="L140">
        <v>0</v>
      </c>
      <c r="M140">
        <v>0</v>
      </c>
      <c r="N140">
        <v>716670</v>
      </c>
      <c r="O140">
        <v>716670</v>
      </c>
      <c r="P140">
        <v>76760</v>
      </c>
      <c r="Q140">
        <v>0</v>
      </c>
      <c r="R140">
        <v>266770</v>
      </c>
      <c r="S140">
        <v>108000</v>
      </c>
      <c r="T140">
        <v>451530</v>
      </c>
      <c r="U140">
        <v>34</v>
      </c>
      <c r="V140">
        <v>178760</v>
      </c>
      <c r="W140">
        <v>1</v>
      </c>
      <c r="X140">
        <v>8905</v>
      </c>
      <c r="Y140">
        <v>187665</v>
      </c>
    </row>
    <row r="141" spans="1:25" x14ac:dyDescent="0.4">
      <c r="A141" t="s">
        <v>202</v>
      </c>
      <c r="B141">
        <v>6147</v>
      </c>
      <c r="C141" t="s">
        <v>5</v>
      </c>
      <c r="D141" t="s">
        <v>6</v>
      </c>
      <c r="E141">
        <v>23</v>
      </c>
      <c r="F141">
        <v>2392</v>
      </c>
      <c r="G141" t="s">
        <v>159</v>
      </c>
      <c r="H141">
        <v>1490576</v>
      </c>
      <c r="I141">
        <v>1490576</v>
      </c>
      <c r="J141">
        <v>15050</v>
      </c>
      <c r="K141">
        <v>0</v>
      </c>
      <c r="L141">
        <v>0</v>
      </c>
      <c r="M141">
        <v>0</v>
      </c>
      <c r="N141">
        <v>1505626</v>
      </c>
      <c r="O141">
        <v>1505626</v>
      </c>
      <c r="P141">
        <v>105604</v>
      </c>
      <c r="Q141">
        <v>0</v>
      </c>
      <c r="R141">
        <v>544939</v>
      </c>
      <c r="S141">
        <v>331900</v>
      </c>
      <c r="T141">
        <v>982443</v>
      </c>
      <c r="U141">
        <v>41</v>
      </c>
      <c r="V141">
        <v>286110</v>
      </c>
      <c r="W141">
        <v>1</v>
      </c>
      <c r="X141">
        <v>11040</v>
      </c>
      <c r="Y141">
        <v>297150</v>
      </c>
    </row>
    <row r="142" spans="1:25" x14ac:dyDescent="0.4">
      <c r="A142" t="s">
        <v>202</v>
      </c>
      <c r="B142">
        <v>6148</v>
      </c>
      <c r="C142" t="s">
        <v>5</v>
      </c>
      <c r="D142" t="s">
        <v>6</v>
      </c>
      <c r="E142">
        <v>23</v>
      </c>
      <c r="F142">
        <v>2392</v>
      </c>
      <c r="G142" t="s">
        <v>159</v>
      </c>
      <c r="H142">
        <v>1485402</v>
      </c>
      <c r="I142">
        <v>1485402</v>
      </c>
      <c r="J142">
        <v>1000</v>
      </c>
      <c r="K142">
        <v>0</v>
      </c>
      <c r="L142">
        <v>0</v>
      </c>
      <c r="M142">
        <v>0</v>
      </c>
      <c r="N142">
        <v>1486402</v>
      </c>
      <c r="O142">
        <v>1486402</v>
      </c>
      <c r="P142">
        <v>111874</v>
      </c>
      <c r="Q142">
        <v>0</v>
      </c>
      <c r="R142">
        <v>520946</v>
      </c>
      <c r="S142">
        <v>331250</v>
      </c>
      <c r="T142">
        <v>964070</v>
      </c>
      <c r="U142">
        <v>39</v>
      </c>
      <c r="V142">
        <v>286650</v>
      </c>
      <c r="W142">
        <v>1</v>
      </c>
      <c r="X142">
        <v>10460</v>
      </c>
      <c r="Y142">
        <v>297110</v>
      </c>
    </row>
    <row r="143" spans="1:25" x14ac:dyDescent="0.4">
      <c r="A143" t="s">
        <v>202</v>
      </c>
      <c r="B143">
        <v>6151</v>
      </c>
      <c r="C143" t="s">
        <v>5</v>
      </c>
      <c r="D143" t="s">
        <v>6</v>
      </c>
      <c r="E143">
        <v>23</v>
      </c>
      <c r="F143">
        <v>2392</v>
      </c>
      <c r="G143" t="s">
        <v>159</v>
      </c>
      <c r="H143">
        <v>907868</v>
      </c>
      <c r="I143">
        <v>907868</v>
      </c>
      <c r="J143">
        <v>10660</v>
      </c>
      <c r="K143">
        <v>0</v>
      </c>
      <c r="L143">
        <v>0</v>
      </c>
      <c r="M143">
        <v>0</v>
      </c>
      <c r="N143">
        <v>918528</v>
      </c>
      <c r="O143">
        <v>918528</v>
      </c>
      <c r="P143">
        <v>106301</v>
      </c>
      <c r="Q143">
        <v>0</v>
      </c>
      <c r="R143">
        <v>341096</v>
      </c>
      <c r="S143">
        <v>117800</v>
      </c>
      <c r="T143">
        <v>565197</v>
      </c>
      <c r="U143">
        <v>36</v>
      </c>
      <c r="V143">
        <v>193085</v>
      </c>
      <c r="W143">
        <v>1</v>
      </c>
      <c r="X143">
        <v>10505</v>
      </c>
      <c r="Y143">
        <v>203590</v>
      </c>
    </row>
    <row r="144" spans="1:25" x14ac:dyDescent="0.4">
      <c r="A144" t="s">
        <v>202</v>
      </c>
      <c r="B144">
        <v>6153</v>
      </c>
      <c r="C144" t="s">
        <v>5</v>
      </c>
      <c r="D144" t="s">
        <v>6</v>
      </c>
      <c r="E144">
        <v>23</v>
      </c>
      <c r="F144">
        <v>2392</v>
      </c>
      <c r="G144" t="s">
        <v>159</v>
      </c>
      <c r="H144">
        <v>615750</v>
      </c>
      <c r="I144">
        <v>615750</v>
      </c>
      <c r="J144">
        <v>9600</v>
      </c>
      <c r="K144">
        <v>0</v>
      </c>
      <c r="L144">
        <v>0</v>
      </c>
      <c r="M144">
        <v>0</v>
      </c>
      <c r="N144">
        <v>625350</v>
      </c>
      <c r="O144">
        <v>625350</v>
      </c>
      <c r="P144">
        <v>75943</v>
      </c>
      <c r="Q144">
        <v>0</v>
      </c>
      <c r="R144">
        <v>216126</v>
      </c>
      <c r="S144">
        <v>81550</v>
      </c>
      <c r="T144">
        <v>373619</v>
      </c>
      <c r="U144">
        <v>32</v>
      </c>
      <c r="V144">
        <v>184395</v>
      </c>
      <c r="W144">
        <v>1</v>
      </c>
      <c r="X144">
        <v>7500</v>
      </c>
      <c r="Y144">
        <v>191895</v>
      </c>
    </row>
    <row r="145" spans="1:25" x14ac:dyDescent="0.4">
      <c r="A145" t="s">
        <v>202</v>
      </c>
      <c r="B145">
        <v>6154</v>
      </c>
      <c r="C145" t="s">
        <v>5</v>
      </c>
      <c r="D145" t="s">
        <v>6</v>
      </c>
      <c r="E145">
        <v>23</v>
      </c>
      <c r="F145">
        <v>2392</v>
      </c>
      <c r="G145" t="s">
        <v>159</v>
      </c>
      <c r="H145">
        <v>1705182</v>
      </c>
      <c r="I145">
        <v>1705182</v>
      </c>
      <c r="J145">
        <v>8000</v>
      </c>
      <c r="K145">
        <v>0</v>
      </c>
      <c r="L145">
        <v>0</v>
      </c>
      <c r="M145">
        <v>0</v>
      </c>
      <c r="N145">
        <v>1713182</v>
      </c>
      <c r="O145">
        <v>1713182</v>
      </c>
      <c r="P145">
        <v>128426</v>
      </c>
      <c r="Q145">
        <v>0</v>
      </c>
      <c r="R145">
        <v>631667</v>
      </c>
      <c r="S145">
        <v>397000</v>
      </c>
      <c r="T145">
        <v>1157093</v>
      </c>
      <c r="U145">
        <v>39</v>
      </c>
      <c r="V145">
        <v>290580</v>
      </c>
      <c r="W145">
        <v>1</v>
      </c>
      <c r="X145">
        <v>18250</v>
      </c>
      <c r="Y145">
        <v>308830</v>
      </c>
    </row>
    <row r="146" spans="1:25" x14ac:dyDescent="0.4">
      <c r="A146" t="s">
        <v>202</v>
      </c>
      <c r="B146">
        <v>6155</v>
      </c>
      <c r="C146" t="s">
        <v>5</v>
      </c>
      <c r="D146" t="s">
        <v>6</v>
      </c>
      <c r="E146">
        <v>23</v>
      </c>
      <c r="F146">
        <v>2392</v>
      </c>
      <c r="G146" t="s">
        <v>159</v>
      </c>
      <c r="H146">
        <v>736000</v>
      </c>
      <c r="I146">
        <v>736000</v>
      </c>
      <c r="J146">
        <v>8200</v>
      </c>
      <c r="K146">
        <v>0</v>
      </c>
      <c r="L146">
        <v>0</v>
      </c>
      <c r="M146">
        <v>0</v>
      </c>
      <c r="N146">
        <v>744200</v>
      </c>
      <c r="O146">
        <v>744200</v>
      </c>
      <c r="P146">
        <v>85100</v>
      </c>
      <c r="Q146">
        <v>0</v>
      </c>
      <c r="R146">
        <v>317294</v>
      </c>
      <c r="S146">
        <v>79450</v>
      </c>
      <c r="T146">
        <v>481844</v>
      </c>
      <c r="U146">
        <v>35</v>
      </c>
      <c r="V146">
        <v>169460</v>
      </c>
      <c r="W146">
        <v>1</v>
      </c>
      <c r="X146">
        <v>8305</v>
      </c>
      <c r="Y146">
        <v>177765</v>
      </c>
    </row>
    <row r="147" spans="1:25" x14ac:dyDescent="0.4">
      <c r="A147" t="s">
        <v>202</v>
      </c>
      <c r="B147">
        <v>6156</v>
      </c>
      <c r="C147" t="s">
        <v>5</v>
      </c>
      <c r="D147" t="s">
        <v>6</v>
      </c>
      <c r="E147">
        <v>23</v>
      </c>
      <c r="F147">
        <v>2392</v>
      </c>
      <c r="G147" t="s">
        <v>159</v>
      </c>
      <c r="H147">
        <v>657696</v>
      </c>
      <c r="I147">
        <v>657696</v>
      </c>
      <c r="J147">
        <v>7560</v>
      </c>
      <c r="K147">
        <v>0</v>
      </c>
      <c r="L147">
        <v>0</v>
      </c>
      <c r="M147">
        <v>0</v>
      </c>
      <c r="N147">
        <v>665256</v>
      </c>
      <c r="O147">
        <v>665256</v>
      </c>
      <c r="P147">
        <v>77996</v>
      </c>
      <c r="Q147">
        <v>0</v>
      </c>
      <c r="R147">
        <v>230143</v>
      </c>
      <c r="S147">
        <v>79400</v>
      </c>
      <c r="T147">
        <v>387539</v>
      </c>
      <c r="U147">
        <v>35</v>
      </c>
      <c r="V147">
        <v>175685</v>
      </c>
      <c r="W147">
        <v>1</v>
      </c>
      <c r="X147">
        <v>8005</v>
      </c>
      <c r="Y147">
        <v>183690</v>
      </c>
    </row>
    <row r="148" spans="1:25" x14ac:dyDescent="0.4">
      <c r="A148" t="s">
        <v>202</v>
      </c>
      <c r="B148">
        <v>6157</v>
      </c>
      <c r="C148" t="s">
        <v>5</v>
      </c>
      <c r="D148" t="s">
        <v>6</v>
      </c>
      <c r="E148">
        <v>23</v>
      </c>
      <c r="F148">
        <v>2392</v>
      </c>
      <c r="G148" t="s">
        <v>159</v>
      </c>
      <c r="H148">
        <v>1043420</v>
      </c>
      <c r="I148">
        <v>1043420</v>
      </c>
      <c r="J148">
        <v>7250</v>
      </c>
      <c r="K148">
        <v>0</v>
      </c>
      <c r="L148">
        <v>0</v>
      </c>
      <c r="M148">
        <v>0</v>
      </c>
      <c r="N148">
        <v>1050670</v>
      </c>
      <c r="O148">
        <v>1050670</v>
      </c>
      <c r="P148">
        <v>75198</v>
      </c>
      <c r="Q148">
        <v>0</v>
      </c>
      <c r="R148">
        <v>374432</v>
      </c>
      <c r="S148">
        <v>189250</v>
      </c>
      <c r="T148">
        <v>638880</v>
      </c>
      <c r="U148">
        <v>37</v>
      </c>
      <c r="V148">
        <v>253995</v>
      </c>
      <c r="W148">
        <v>1</v>
      </c>
      <c r="X148">
        <v>14250</v>
      </c>
      <c r="Y148">
        <v>268245</v>
      </c>
    </row>
    <row r="149" spans="1:25" x14ac:dyDescent="0.4">
      <c r="A149" t="s">
        <v>202</v>
      </c>
      <c r="B149">
        <v>6161</v>
      </c>
      <c r="C149" t="s">
        <v>5</v>
      </c>
      <c r="D149" t="s">
        <v>6</v>
      </c>
      <c r="E149">
        <v>23</v>
      </c>
      <c r="F149">
        <v>2392</v>
      </c>
      <c r="G149" t="s">
        <v>159</v>
      </c>
      <c r="H149">
        <v>180000</v>
      </c>
      <c r="I149">
        <v>180000</v>
      </c>
      <c r="J149">
        <v>2870</v>
      </c>
      <c r="K149">
        <v>0</v>
      </c>
      <c r="L149">
        <v>0</v>
      </c>
      <c r="M149">
        <v>0</v>
      </c>
      <c r="N149">
        <v>182870</v>
      </c>
      <c r="O149">
        <v>182870</v>
      </c>
      <c r="P149">
        <v>22200</v>
      </c>
      <c r="Q149">
        <v>0</v>
      </c>
      <c r="R149">
        <v>59560</v>
      </c>
      <c r="S149">
        <v>12050</v>
      </c>
      <c r="T149">
        <v>93810</v>
      </c>
      <c r="U149">
        <v>33</v>
      </c>
      <c r="V149">
        <v>67700</v>
      </c>
      <c r="W149">
        <v>1</v>
      </c>
      <c r="X149">
        <v>1560</v>
      </c>
      <c r="Y149">
        <v>69260</v>
      </c>
    </row>
    <row r="150" spans="1:25" x14ac:dyDescent="0.4">
      <c r="A150" t="s">
        <v>202</v>
      </c>
      <c r="B150">
        <v>6162</v>
      </c>
      <c r="C150" t="s">
        <v>5</v>
      </c>
      <c r="D150" t="s">
        <v>6</v>
      </c>
      <c r="E150">
        <v>10</v>
      </c>
      <c r="F150">
        <v>1061</v>
      </c>
      <c r="G150" t="s">
        <v>59</v>
      </c>
      <c r="H150">
        <v>0</v>
      </c>
      <c r="I150">
        <v>0</v>
      </c>
      <c r="J150">
        <v>15960</v>
      </c>
      <c r="K150">
        <v>1079519.2000000002</v>
      </c>
      <c r="L150">
        <v>0</v>
      </c>
      <c r="M150">
        <v>0</v>
      </c>
      <c r="N150">
        <v>1095479.2000000002</v>
      </c>
      <c r="O150">
        <v>1095479.2000000002</v>
      </c>
      <c r="P150">
        <v>0</v>
      </c>
      <c r="Q150">
        <v>91805</v>
      </c>
      <c r="R150">
        <v>322972</v>
      </c>
      <c r="S150">
        <v>125790</v>
      </c>
      <c r="T150">
        <v>540567</v>
      </c>
      <c r="U150">
        <v>34</v>
      </c>
      <c r="V150">
        <v>190350</v>
      </c>
      <c r="W150">
        <v>0</v>
      </c>
      <c r="X150">
        <v>12040</v>
      </c>
      <c r="Y150">
        <v>202390</v>
      </c>
    </row>
    <row r="151" spans="1:25" x14ac:dyDescent="0.4">
      <c r="A151" t="s">
        <v>202</v>
      </c>
      <c r="B151">
        <v>6165</v>
      </c>
      <c r="C151" t="s">
        <v>5</v>
      </c>
      <c r="D151" t="s">
        <v>6</v>
      </c>
      <c r="E151">
        <v>23</v>
      </c>
      <c r="F151">
        <v>2392</v>
      </c>
      <c r="G151" t="s">
        <v>159</v>
      </c>
      <c r="H151">
        <v>1493998</v>
      </c>
      <c r="I151">
        <v>1493998</v>
      </c>
      <c r="J151">
        <v>10000</v>
      </c>
      <c r="K151">
        <v>0</v>
      </c>
      <c r="L151">
        <v>0</v>
      </c>
      <c r="M151">
        <v>0</v>
      </c>
      <c r="N151">
        <v>1503998</v>
      </c>
      <c r="O151">
        <v>1503998</v>
      </c>
      <c r="P151">
        <v>105846</v>
      </c>
      <c r="Q151">
        <v>0</v>
      </c>
      <c r="R151">
        <v>551276</v>
      </c>
      <c r="S151">
        <v>312050</v>
      </c>
      <c r="T151">
        <v>969172</v>
      </c>
      <c r="U151">
        <v>39</v>
      </c>
      <c r="V151">
        <v>288675</v>
      </c>
      <c r="W151">
        <v>1</v>
      </c>
      <c r="X151">
        <v>19000</v>
      </c>
      <c r="Y151">
        <v>307675</v>
      </c>
    </row>
    <row r="152" spans="1:25" x14ac:dyDescent="0.4">
      <c r="A152" t="s">
        <v>202</v>
      </c>
      <c r="B152">
        <v>6166</v>
      </c>
      <c r="C152" t="s">
        <v>5</v>
      </c>
      <c r="D152" t="s">
        <v>6</v>
      </c>
      <c r="E152">
        <v>23</v>
      </c>
      <c r="F152">
        <v>2392</v>
      </c>
      <c r="G152" t="s">
        <v>159</v>
      </c>
      <c r="H152">
        <v>846940</v>
      </c>
      <c r="I152">
        <v>846940</v>
      </c>
      <c r="J152">
        <v>16400</v>
      </c>
      <c r="K152">
        <v>0</v>
      </c>
      <c r="L152">
        <v>0</v>
      </c>
      <c r="M152">
        <v>0</v>
      </c>
      <c r="N152">
        <v>863340</v>
      </c>
      <c r="O152">
        <v>863340</v>
      </c>
      <c r="P152">
        <v>92167</v>
      </c>
      <c r="Q152">
        <v>0</v>
      </c>
      <c r="R152">
        <v>329187</v>
      </c>
      <c r="S152">
        <v>113100</v>
      </c>
      <c r="T152">
        <v>534454</v>
      </c>
      <c r="U152">
        <v>35</v>
      </c>
      <c r="V152">
        <v>193560</v>
      </c>
      <c r="W152">
        <v>1</v>
      </c>
      <c r="X152">
        <v>8880</v>
      </c>
      <c r="Y152">
        <v>202440</v>
      </c>
    </row>
    <row r="153" spans="1:25" x14ac:dyDescent="0.4">
      <c r="A153" t="s">
        <v>202</v>
      </c>
      <c r="B153">
        <v>6167</v>
      </c>
      <c r="C153" t="s">
        <v>5</v>
      </c>
      <c r="D153" t="s">
        <v>6</v>
      </c>
      <c r="E153">
        <v>23</v>
      </c>
      <c r="F153">
        <v>2392</v>
      </c>
      <c r="G153" t="s">
        <v>159</v>
      </c>
      <c r="H153">
        <v>1432325</v>
      </c>
      <c r="I153">
        <v>1432325</v>
      </c>
      <c r="J153">
        <v>9000</v>
      </c>
      <c r="K153">
        <v>0</v>
      </c>
      <c r="L153">
        <v>0</v>
      </c>
      <c r="M153">
        <v>0</v>
      </c>
      <c r="N153">
        <v>1441325</v>
      </c>
      <c r="O153">
        <v>1441325</v>
      </c>
      <c r="P153">
        <v>104124</v>
      </c>
      <c r="Q153">
        <v>0</v>
      </c>
      <c r="R153">
        <v>488200</v>
      </c>
      <c r="S153">
        <v>320300</v>
      </c>
      <c r="T153">
        <v>912624</v>
      </c>
      <c r="U153">
        <v>42</v>
      </c>
      <c r="V153">
        <v>304740</v>
      </c>
      <c r="W153">
        <v>1</v>
      </c>
      <c r="X153">
        <v>17500</v>
      </c>
      <c r="Y153">
        <v>322240</v>
      </c>
    </row>
    <row r="154" spans="1:25" x14ac:dyDescent="0.4">
      <c r="A154" t="s">
        <v>202</v>
      </c>
      <c r="B154">
        <v>6168</v>
      </c>
      <c r="C154" t="s">
        <v>5</v>
      </c>
      <c r="D154" t="s">
        <v>6</v>
      </c>
      <c r="E154">
        <v>23</v>
      </c>
      <c r="F154">
        <v>2392</v>
      </c>
      <c r="G154" t="s">
        <v>159</v>
      </c>
      <c r="H154">
        <v>591360</v>
      </c>
      <c r="I154">
        <v>591360</v>
      </c>
      <c r="J154">
        <v>7770</v>
      </c>
      <c r="K154">
        <v>0</v>
      </c>
      <c r="L154">
        <v>0</v>
      </c>
      <c r="M154">
        <v>0</v>
      </c>
      <c r="N154">
        <v>599130</v>
      </c>
      <c r="O154">
        <v>599130</v>
      </c>
      <c r="P154">
        <v>71040</v>
      </c>
      <c r="Q154">
        <v>0</v>
      </c>
      <c r="R154">
        <v>204280</v>
      </c>
      <c r="S154">
        <v>67510</v>
      </c>
      <c r="T154">
        <v>342830</v>
      </c>
      <c r="U154">
        <v>34</v>
      </c>
      <c r="V154">
        <v>184250</v>
      </c>
      <c r="W154">
        <v>1</v>
      </c>
      <c r="X154">
        <v>8405</v>
      </c>
      <c r="Y154">
        <v>192655</v>
      </c>
    </row>
    <row r="155" spans="1:25" x14ac:dyDescent="0.4">
      <c r="A155" t="s">
        <v>202</v>
      </c>
      <c r="B155">
        <v>6169</v>
      </c>
      <c r="C155" t="s">
        <v>5</v>
      </c>
      <c r="D155" t="s">
        <v>6</v>
      </c>
      <c r="E155">
        <v>23</v>
      </c>
      <c r="F155">
        <v>2392</v>
      </c>
      <c r="G155" t="s">
        <v>159</v>
      </c>
      <c r="H155">
        <v>1717264</v>
      </c>
      <c r="I155">
        <v>1717264</v>
      </c>
      <c r="J155">
        <v>8400</v>
      </c>
      <c r="K155">
        <v>0</v>
      </c>
      <c r="L155">
        <v>0</v>
      </c>
      <c r="M155">
        <v>0</v>
      </c>
      <c r="N155">
        <v>1725664</v>
      </c>
      <c r="O155">
        <v>1725664</v>
      </c>
      <c r="P155">
        <v>123761</v>
      </c>
      <c r="Q155">
        <v>0</v>
      </c>
      <c r="R155">
        <v>655875</v>
      </c>
      <c r="S155">
        <v>392200</v>
      </c>
      <c r="T155">
        <v>1171836</v>
      </c>
      <c r="U155">
        <v>40</v>
      </c>
      <c r="V155">
        <v>285765</v>
      </c>
      <c r="W155">
        <v>1</v>
      </c>
      <c r="X155">
        <v>18020</v>
      </c>
      <c r="Y155">
        <v>303785</v>
      </c>
    </row>
    <row r="156" spans="1:25" x14ac:dyDescent="0.4">
      <c r="A156" t="s">
        <v>202</v>
      </c>
      <c r="B156">
        <v>6170</v>
      </c>
      <c r="C156" t="s">
        <v>5</v>
      </c>
      <c r="D156" t="s">
        <v>6</v>
      </c>
      <c r="E156">
        <v>23</v>
      </c>
      <c r="F156">
        <v>2392</v>
      </c>
      <c r="G156" t="s">
        <v>159</v>
      </c>
      <c r="H156">
        <v>1637370</v>
      </c>
      <c r="I156">
        <v>1637370</v>
      </c>
      <c r="J156">
        <v>8200</v>
      </c>
      <c r="K156">
        <v>0</v>
      </c>
      <c r="L156">
        <v>0</v>
      </c>
      <c r="M156">
        <v>0</v>
      </c>
      <c r="N156">
        <v>1645570</v>
      </c>
      <c r="O156">
        <v>1645570</v>
      </c>
      <c r="P156">
        <v>121136</v>
      </c>
      <c r="Q156">
        <v>0</v>
      </c>
      <c r="R156">
        <v>624021</v>
      </c>
      <c r="S156">
        <v>343800</v>
      </c>
      <c r="T156">
        <v>1088957</v>
      </c>
      <c r="U156">
        <v>40</v>
      </c>
      <c r="V156">
        <v>292275</v>
      </c>
      <c r="W156">
        <v>1</v>
      </c>
      <c r="X156">
        <v>18250</v>
      </c>
      <c r="Y156">
        <v>310525</v>
      </c>
    </row>
    <row r="157" spans="1:25" x14ac:dyDescent="0.4">
      <c r="A157" t="s">
        <v>202</v>
      </c>
      <c r="B157">
        <v>6171</v>
      </c>
      <c r="C157" t="s">
        <v>5</v>
      </c>
      <c r="D157" t="s">
        <v>6</v>
      </c>
      <c r="E157">
        <v>23</v>
      </c>
      <c r="F157">
        <v>2392</v>
      </c>
      <c r="G157" t="s">
        <v>159</v>
      </c>
      <c r="H157">
        <v>487102</v>
      </c>
      <c r="I157">
        <v>487102</v>
      </c>
      <c r="J157">
        <v>8200</v>
      </c>
      <c r="K157">
        <v>0</v>
      </c>
      <c r="L157">
        <v>0</v>
      </c>
      <c r="M157">
        <v>0</v>
      </c>
      <c r="N157">
        <v>495302</v>
      </c>
      <c r="O157">
        <v>495302</v>
      </c>
      <c r="P157">
        <v>57088</v>
      </c>
      <c r="Q157">
        <v>0</v>
      </c>
      <c r="R157">
        <v>161475</v>
      </c>
      <c r="S157">
        <v>53300</v>
      </c>
      <c r="T157">
        <v>271863</v>
      </c>
      <c r="U157">
        <v>35</v>
      </c>
      <c r="V157">
        <v>162810</v>
      </c>
      <c r="W157">
        <v>1</v>
      </c>
      <c r="X157">
        <v>6550</v>
      </c>
      <c r="Y157">
        <v>169360</v>
      </c>
    </row>
    <row r="158" spans="1:25" x14ac:dyDescent="0.4">
      <c r="A158" t="s">
        <v>202</v>
      </c>
      <c r="B158">
        <v>6172</v>
      </c>
      <c r="C158" t="s">
        <v>5</v>
      </c>
      <c r="D158" t="s">
        <v>6</v>
      </c>
      <c r="E158">
        <v>23</v>
      </c>
      <c r="F158">
        <v>2392</v>
      </c>
      <c r="G158" t="s">
        <v>159</v>
      </c>
      <c r="H158">
        <v>705120</v>
      </c>
      <c r="I158">
        <v>705120</v>
      </c>
      <c r="J158">
        <v>8000</v>
      </c>
      <c r="K158">
        <v>0</v>
      </c>
      <c r="L158">
        <v>0</v>
      </c>
      <c r="M158">
        <v>0</v>
      </c>
      <c r="N158">
        <v>713120</v>
      </c>
      <c r="O158">
        <v>713120</v>
      </c>
      <c r="P158">
        <v>83620</v>
      </c>
      <c r="Q158">
        <v>0</v>
      </c>
      <c r="R158">
        <v>285358</v>
      </c>
      <c r="S158">
        <v>85650</v>
      </c>
      <c r="T158">
        <v>454628</v>
      </c>
      <c r="U158">
        <v>34</v>
      </c>
      <c r="V158">
        <v>175780</v>
      </c>
      <c r="W158">
        <v>1</v>
      </c>
      <c r="X158">
        <v>10240</v>
      </c>
      <c r="Y158">
        <v>186020</v>
      </c>
    </row>
    <row r="159" spans="1:25" x14ac:dyDescent="0.4">
      <c r="A159" t="s">
        <v>202</v>
      </c>
      <c r="B159">
        <v>6174</v>
      </c>
      <c r="C159" t="s">
        <v>5</v>
      </c>
      <c r="D159" t="s">
        <v>6</v>
      </c>
      <c r="E159">
        <v>23</v>
      </c>
      <c r="F159">
        <v>2392</v>
      </c>
      <c r="G159" t="s">
        <v>159</v>
      </c>
      <c r="H159">
        <v>1457610</v>
      </c>
      <c r="I159">
        <v>1457610</v>
      </c>
      <c r="J159">
        <v>13800</v>
      </c>
      <c r="K159">
        <v>0</v>
      </c>
      <c r="L159">
        <v>0</v>
      </c>
      <c r="M159">
        <v>0</v>
      </c>
      <c r="N159">
        <v>1471410</v>
      </c>
      <c r="O159">
        <v>1471410</v>
      </c>
      <c r="P159">
        <v>105503</v>
      </c>
      <c r="Q159">
        <v>0</v>
      </c>
      <c r="R159">
        <v>519170</v>
      </c>
      <c r="S159">
        <v>261850</v>
      </c>
      <c r="T159">
        <v>886523</v>
      </c>
      <c r="U159">
        <v>49</v>
      </c>
      <c r="V159">
        <v>363510</v>
      </c>
      <c r="W159">
        <v>1</v>
      </c>
      <c r="X159">
        <v>11240</v>
      </c>
      <c r="Y159">
        <v>374750</v>
      </c>
    </row>
    <row r="160" spans="1:25" x14ac:dyDescent="0.4">
      <c r="A160" t="s">
        <v>202</v>
      </c>
      <c r="B160">
        <v>6177</v>
      </c>
      <c r="C160" t="s">
        <v>5</v>
      </c>
      <c r="D160" t="s">
        <v>6</v>
      </c>
      <c r="E160">
        <v>23</v>
      </c>
      <c r="F160">
        <v>2392</v>
      </c>
      <c r="G160" t="s">
        <v>159</v>
      </c>
      <c r="H160">
        <v>1398096</v>
      </c>
      <c r="I160">
        <v>1398096</v>
      </c>
      <c r="J160">
        <v>8400</v>
      </c>
      <c r="K160">
        <v>0</v>
      </c>
      <c r="L160">
        <v>0</v>
      </c>
      <c r="M160">
        <v>0</v>
      </c>
      <c r="N160">
        <v>1406496</v>
      </c>
      <c r="O160">
        <v>1406496</v>
      </c>
      <c r="P160">
        <v>102527</v>
      </c>
      <c r="Q160">
        <v>0</v>
      </c>
      <c r="R160">
        <v>475457</v>
      </c>
      <c r="S160">
        <v>310250</v>
      </c>
      <c r="T160">
        <v>888234</v>
      </c>
      <c r="U160">
        <v>38</v>
      </c>
      <c r="V160">
        <v>275600</v>
      </c>
      <c r="W160">
        <v>1</v>
      </c>
      <c r="X160">
        <v>15460</v>
      </c>
      <c r="Y160">
        <v>291060</v>
      </c>
    </row>
    <row r="161" spans="1:25" x14ac:dyDescent="0.4">
      <c r="A161" t="s">
        <v>202</v>
      </c>
      <c r="B161">
        <v>6178</v>
      </c>
      <c r="C161" t="s">
        <v>5</v>
      </c>
      <c r="D161" t="s">
        <v>6</v>
      </c>
      <c r="E161">
        <v>23</v>
      </c>
      <c r="F161">
        <v>2392</v>
      </c>
      <c r="G161" t="s">
        <v>159</v>
      </c>
      <c r="H161">
        <v>1567276</v>
      </c>
      <c r="I161">
        <v>1567276</v>
      </c>
      <c r="J161">
        <v>5000</v>
      </c>
      <c r="K161">
        <v>0</v>
      </c>
      <c r="L161">
        <v>0</v>
      </c>
      <c r="M161">
        <v>0</v>
      </c>
      <c r="N161">
        <v>1572276</v>
      </c>
      <c r="O161">
        <v>1572276</v>
      </c>
      <c r="P161">
        <v>111038</v>
      </c>
      <c r="Q161">
        <v>0</v>
      </c>
      <c r="R161">
        <v>522910</v>
      </c>
      <c r="S161">
        <v>373800</v>
      </c>
      <c r="T161">
        <v>1007748</v>
      </c>
      <c r="U161">
        <v>38</v>
      </c>
      <c r="V161">
        <v>294270</v>
      </c>
      <c r="W161">
        <v>1</v>
      </c>
      <c r="X161">
        <v>16240</v>
      </c>
      <c r="Y161">
        <v>310510</v>
      </c>
    </row>
    <row r="162" spans="1:25" x14ac:dyDescent="0.4">
      <c r="A162" t="s">
        <v>202</v>
      </c>
      <c r="B162">
        <v>6179</v>
      </c>
      <c r="C162" t="s">
        <v>5</v>
      </c>
      <c r="D162" t="s">
        <v>6</v>
      </c>
      <c r="E162">
        <v>23</v>
      </c>
      <c r="F162">
        <v>2392</v>
      </c>
      <c r="G162" t="s">
        <v>159</v>
      </c>
      <c r="H162">
        <v>1468974</v>
      </c>
      <c r="I162">
        <v>1468974</v>
      </c>
      <c r="J162">
        <v>7800</v>
      </c>
      <c r="K162">
        <v>0</v>
      </c>
      <c r="L162">
        <v>0</v>
      </c>
      <c r="M162">
        <v>0</v>
      </c>
      <c r="N162">
        <v>1476774</v>
      </c>
      <c r="O162">
        <v>1476774</v>
      </c>
      <c r="P162">
        <v>110636</v>
      </c>
      <c r="Q162">
        <v>0</v>
      </c>
      <c r="R162">
        <v>532545</v>
      </c>
      <c r="S162">
        <v>316800</v>
      </c>
      <c r="T162">
        <v>959981</v>
      </c>
      <c r="U162">
        <v>39</v>
      </c>
      <c r="V162">
        <v>277215</v>
      </c>
      <c r="W162">
        <v>2</v>
      </c>
      <c r="X162">
        <v>17740</v>
      </c>
      <c r="Y162">
        <v>294955</v>
      </c>
    </row>
    <row r="163" spans="1:25" x14ac:dyDescent="0.4">
      <c r="A163" t="s">
        <v>202</v>
      </c>
      <c r="B163">
        <v>6183</v>
      </c>
      <c r="C163" t="s">
        <v>5</v>
      </c>
      <c r="D163" t="s">
        <v>6</v>
      </c>
      <c r="E163">
        <v>23</v>
      </c>
      <c r="F163">
        <v>2392</v>
      </c>
      <c r="G163" t="s">
        <v>159</v>
      </c>
      <c r="H163">
        <v>1175680</v>
      </c>
      <c r="I163">
        <v>1175680</v>
      </c>
      <c r="J163">
        <v>10000</v>
      </c>
      <c r="K163">
        <v>0</v>
      </c>
      <c r="L163">
        <v>0</v>
      </c>
      <c r="M163">
        <v>0</v>
      </c>
      <c r="N163">
        <v>1185680</v>
      </c>
      <c r="O163">
        <v>1185680</v>
      </c>
      <c r="P163">
        <v>89352</v>
      </c>
      <c r="Q163">
        <v>0</v>
      </c>
      <c r="R163">
        <v>410530</v>
      </c>
      <c r="S163">
        <v>246800</v>
      </c>
      <c r="T163">
        <v>746682</v>
      </c>
      <c r="U163">
        <v>37</v>
      </c>
      <c r="V163">
        <v>211010</v>
      </c>
      <c r="W163">
        <v>1</v>
      </c>
      <c r="X163">
        <v>11440</v>
      </c>
      <c r="Y163">
        <v>222450</v>
      </c>
    </row>
    <row r="164" spans="1:25" x14ac:dyDescent="0.4">
      <c r="A164" t="s">
        <v>202</v>
      </c>
      <c r="B164">
        <v>6184</v>
      </c>
      <c r="C164" t="s">
        <v>5</v>
      </c>
      <c r="D164" t="s">
        <v>6</v>
      </c>
      <c r="E164">
        <v>10</v>
      </c>
      <c r="F164">
        <v>1079</v>
      </c>
      <c r="G164" t="s">
        <v>160</v>
      </c>
      <c r="H164">
        <v>3630060</v>
      </c>
      <c r="I164">
        <v>3630060</v>
      </c>
      <c r="J164">
        <v>9450</v>
      </c>
      <c r="K164">
        <v>0</v>
      </c>
      <c r="L164">
        <v>0</v>
      </c>
      <c r="M164">
        <v>0</v>
      </c>
      <c r="N164">
        <v>3639510</v>
      </c>
      <c r="O164">
        <v>3639510</v>
      </c>
      <c r="P164">
        <v>488739</v>
      </c>
      <c r="Q164">
        <v>183005</v>
      </c>
      <c r="R164">
        <v>333736</v>
      </c>
      <c r="S164">
        <v>130800</v>
      </c>
      <c r="T164">
        <v>1136280</v>
      </c>
      <c r="U164">
        <v>50</v>
      </c>
      <c r="V164">
        <v>231270</v>
      </c>
      <c r="W164">
        <v>2</v>
      </c>
      <c r="X164">
        <v>13360</v>
      </c>
      <c r="Y164">
        <v>244630</v>
      </c>
    </row>
    <row r="165" spans="1:25" x14ac:dyDescent="0.4">
      <c r="A165" t="s">
        <v>202</v>
      </c>
      <c r="B165">
        <v>6188</v>
      </c>
      <c r="C165" t="s">
        <v>5</v>
      </c>
      <c r="D165" t="s">
        <v>6</v>
      </c>
      <c r="E165">
        <v>10</v>
      </c>
      <c r="F165">
        <v>1061</v>
      </c>
      <c r="G165" t="s">
        <v>59</v>
      </c>
      <c r="H165">
        <v>0</v>
      </c>
      <c r="I165">
        <v>0</v>
      </c>
      <c r="J165">
        <v>25010</v>
      </c>
      <c r="K165">
        <v>1958559.8340000003</v>
      </c>
      <c r="L165">
        <v>0</v>
      </c>
      <c r="M165">
        <v>0</v>
      </c>
      <c r="N165">
        <v>1983569.8340000003</v>
      </c>
      <c r="O165">
        <v>1983569.8340000003</v>
      </c>
      <c r="P165">
        <v>0</v>
      </c>
      <c r="Q165">
        <v>169899</v>
      </c>
      <c r="R165">
        <v>597989</v>
      </c>
      <c r="S165">
        <v>353800</v>
      </c>
      <c r="T165">
        <v>1121688</v>
      </c>
      <c r="U165">
        <v>44</v>
      </c>
      <c r="V165">
        <v>272400</v>
      </c>
      <c r="W165">
        <v>0</v>
      </c>
      <c r="X165">
        <v>19122</v>
      </c>
      <c r="Y165">
        <v>291522</v>
      </c>
    </row>
    <row r="166" spans="1:25" x14ac:dyDescent="0.4">
      <c r="A166" t="s">
        <v>202</v>
      </c>
      <c r="B166">
        <v>6189</v>
      </c>
      <c r="C166" t="s">
        <v>5</v>
      </c>
      <c r="D166" t="s">
        <v>6</v>
      </c>
      <c r="E166">
        <v>23</v>
      </c>
      <c r="F166">
        <v>2392</v>
      </c>
      <c r="G166" t="s">
        <v>159</v>
      </c>
      <c r="H166">
        <v>1466154</v>
      </c>
      <c r="I166">
        <v>1466154</v>
      </c>
      <c r="J166">
        <v>8250</v>
      </c>
      <c r="K166">
        <v>0</v>
      </c>
      <c r="L166">
        <v>0</v>
      </c>
      <c r="M166">
        <v>0</v>
      </c>
      <c r="N166">
        <v>1474404</v>
      </c>
      <c r="O166">
        <v>1474404</v>
      </c>
      <c r="P166">
        <v>107518</v>
      </c>
      <c r="Q166">
        <v>0</v>
      </c>
      <c r="R166">
        <v>482131</v>
      </c>
      <c r="S166">
        <v>337500</v>
      </c>
      <c r="T166">
        <v>927149</v>
      </c>
      <c r="U166">
        <v>42</v>
      </c>
      <c r="V166">
        <v>274370</v>
      </c>
      <c r="W166">
        <v>1</v>
      </c>
      <c r="X166">
        <v>18250</v>
      </c>
      <c r="Y166">
        <v>292620</v>
      </c>
    </row>
    <row r="167" spans="1:25" x14ac:dyDescent="0.4">
      <c r="A167" t="s">
        <v>202</v>
      </c>
      <c r="B167">
        <v>6190</v>
      </c>
      <c r="C167" t="s">
        <v>5</v>
      </c>
      <c r="D167" t="s">
        <v>6</v>
      </c>
      <c r="E167">
        <v>23</v>
      </c>
      <c r="F167">
        <v>2392</v>
      </c>
      <c r="G167" t="s">
        <v>159</v>
      </c>
      <c r="H167">
        <v>1697860</v>
      </c>
      <c r="I167">
        <v>1697860</v>
      </c>
      <c r="J167">
        <v>7500</v>
      </c>
      <c r="K167">
        <v>0</v>
      </c>
      <c r="L167">
        <v>0</v>
      </c>
      <c r="M167">
        <v>0</v>
      </c>
      <c r="N167">
        <v>1705360</v>
      </c>
      <c r="O167">
        <v>1705360</v>
      </c>
      <c r="P167">
        <v>123427</v>
      </c>
      <c r="Q167">
        <v>0</v>
      </c>
      <c r="R167">
        <v>585686</v>
      </c>
      <c r="S167">
        <v>422500</v>
      </c>
      <c r="T167">
        <v>1131613</v>
      </c>
      <c r="U167">
        <v>40</v>
      </c>
      <c r="V167">
        <v>281010</v>
      </c>
      <c r="W167">
        <v>1</v>
      </c>
      <c r="X167">
        <v>16250</v>
      </c>
      <c r="Y167">
        <v>297260</v>
      </c>
    </row>
    <row r="168" spans="1:25" x14ac:dyDescent="0.4">
      <c r="A168" t="s">
        <v>202</v>
      </c>
      <c r="B168">
        <v>6191</v>
      </c>
      <c r="C168" t="s">
        <v>5</v>
      </c>
      <c r="D168" t="s">
        <v>6</v>
      </c>
      <c r="E168">
        <v>23</v>
      </c>
      <c r="F168">
        <v>2392</v>
      </c>
      <c r="G168" t="s">
        <v>159</v>
      </c>
      <c r="H168">
        <v>1630640</v>
      </c>
      <c r="I168">
        <v>1630640</v>
      </c>
      <c r="J168">
        <v>8400</v>
      </c>
      <c r="K168">
        <v>0</v>
      </c>
      <c r="L168">
        <v>0</v>
      </c>
      <c r="M168">
        <v>0</v>
      </c>
      <c r="N168">
        <v>1639040</v>
      </c>
      <c r="O168">
        <v>1639040</v>
      </c>
      <c r="P168">
        <v>123929</v>
      </c>
      <c r="Q168">
        <v>0</v>
      </c>
      <c r="R168">
        <v>586666</v>
      </c>
      <c r="S168">
        <v>374150</v>
      </c>
      <c r="T168">
        <v>1084745</v>
      </c>
      <c r="U168">
        <v>40</v>
      </c>
      <c r="V168">
        <v>265640</v>
      </c>
      <c r="W168">
        <v>1</v>
      </c>
      <c r="X168">
        <v>19000</v>
      </c>
      <c r="Y168">
        <v>284640</v>
      </c>
    </row>
    <row r="169" spans="1:25" x14ac:dyDescent="0.4">
      <c r="A169" t="s">
        <v>202</v>
      </c>
      <c r="B169">
        <v>6192</v>
      </c>
      <c r="C169" t="s">
        <v>5</v>
      </c>
      <c r="D169" t="s">
        <v>6</v>
      </c>
      <c r="E169">
        <v>23</v>
      </c>
      <c r="F169">
        <v>2392</v>
      </c>
      <c r="G169" t="s">
        <v>159</v>
      </c>
      <c r="H169">
        <v>1544840</v>
      </c>
      <c r="I169">
        <v>1544840</v>
      </c>
      <c r="J169">
        <v>10000</v>
      </c>
      <c r="K169">
        <v>0</v>
      </c>
      <c r="L169">
        <v>0</v>
      </c>
      <c r="M169">
        <v>0</v>
      </c>
      <c r="N169">
        <v>1554840</v>
      </c>
      <c r="O169">
        <v>1554840</v>
      </c>
      <c r="P169">
        <v>117408</v>
      </c>
      <c r="Q169">
        <v>0</v>
      </c>
      <c r="R169">
        <v>556973</v>
      </c>
      <c r="S169">
        <v>370800</v>
      </c>
      <c r="T169">
        <v>1045181</v>
      </c>
      <c r="U169">
        <v>38</v>
      </c>
      <c r="V169">
        <v>244940</v>
      </c>
      <c r="W169">
        <v>1</v>
      </c>
      <c r="X169">
        <v>18000</v>
      </c>
      <c r="Y169">
        <v>262940</v>
      </c>
    </row>
    <row r="170" spans="1:25" x14ac:dyDescent="0.4">
      <c r="A170" t="s">
        <v>202</v>
      </c>
      <c r="B170">
        <v>6193</v>
      </c>
      <c r="C170" t="s">
        <v>5</v>
      </c>
      <c r="D170" t="s">
        <v>6</v>
      </c>
      <c r="E170">
        <v>23</v>
      </c>
      <c r="F170">
        <v>2392</v>
      </c>
      <c r="G170" t="s">
        <v>159</v>
      </c>
      <c r="H170">
        <v>328020</v>
      </c>
      <c r="I170">
        <v>328020</v>
      </c>
      <c r="J170">
        <v>6400</v>
      </c>
      <c r="K170">
        <v>0</v>
      </c>
      <c r="L170">
        <v>0</v>
      </c>
      <c r="M170">
        <v>0</v>
      </c>
      <c r="N170">
        <v>334420</v>
      </c>
      <c r="O170">
        <v>334420</v>
      </c>
      <c r="P170">
        <v>24930</v>
      </c>
      <c r="Q170">
        <v>0</v>
      </c>
      <c r="R170">
        <v>97984</v>
      </c>
      <c r="S170">
        <v>55150</v>
      </c>
      <c r="T170">
        <v>178064</v>
      </c>
      <c r="U170">
        <v>35</v>
      </c>
      <c r="V170">
        <v>84500</v>
      </c>
      <c r="W170">
        <v>1</v>
      </c>
      <c r="X170">
        <v>14240</v>
      </c>
      <c r="Y170">
        <v>98740</v>
      </c>
    </row>
    <row r="171" spans="1:25" x14ac:dyDescent="0.4">
      <c r="A171" t="s">
        <v>202</v>
      </c>
      <c r="B171">
        <v>6194</v>
      </c>
      <c r="C171" t="s">
        <v>5</v>
      </c>
      <c r="D171" t="s">
        <v>6</v>
      </c>
      <c r="E171">
        <v>23</v>
      </c>
      <c r="F171">
        <v>2392</v>
      </c>
      <c r="G171" t="s">
        <v>159</v>
      </c>
      <c r="H171">
        <v>632500</v>
      </c>
      <c r="I171">
        <v>632500</v>
      </c>
      <c r="J171">
        <v>10000</v>
      </c>
      <c r="K171">
        <v>0</v>
      </c>
      <c r="L171">
        <v>0</v>
      </c>
      <c r="M171">
        <v>0</v>
      </c>
      <c r="N171">
        <v>642500</v>
      </c>
      <c r="O171">
        <v>642500</v>
      </c>
      <c r="P171">
        <v>48070</v>
      </c>
      <c r="Q171">
        <v>0</v>
      </c>
      <c r="R171">
        <v>252776</v>
      </c>
      <c r="S171">
        <v>125450</v>
      </c>
      <c r="T171">
        <v>426296</v>
      </c>
      <c r="U171">
        <v>37</v>
      </c>
      <c r="V171">
        <v>129600</v>
      </c>
      <c r="W171">
        <v>1</v>
      </c>
      <c r="X171">
        <v>14240</v>
      </c>
      <c r="Y171">
        <v>143840</v>
      </c>
    </row>
    <row r="172" spans="1:25" x14ac:dyDescent="0.4">
      <c r="A172" t="s">
        <v>203</v>
      </c>
      <c r="B172">
        <v>7005</v>
      </c>
      <c r="C172" t="s">
        <v>5</v>
      </c>
      <c r="D172" t="s">
        <v>6</v>
      </c>
      <c r="E172">
        <v>10</v>
      </c>
      <c r="F172">
        <v>1061</v>
      </c>
      <c r="G172" t="s">
        <v>59</v>
      </c>
      <c r="H172">
        <v>0</v>
      </c>
      <c r="I172">
        <v>0</v>
      </c>
      <c r="J172">
        <v>0</v>
      </c>
      <c r="K172">
        <v>1481060.16</v>
      </c>
      <c r="L172">
        <v>0</v>
      </c>
      <c r="M172">
        <v>0</v>
      </c>
      <c r="N172">
        <v>1481060.16</v>
      </c>
      <c r="O172">
        <v>1481060.16</v>
      </c>
      <c r="P172">
        <v>0</v>
      </c>
      <c r="Q172">
        <v>93952</v>
      </c>
      <c r="R172">
        <v>232300</v>
      </c>
      <c r="S172">
        <v>171050</v>
      </c>
      <c r="T172">
        <v>497302</v>
      </c>
      <c r="U172">
        <v>53</v>
      </c>
      <c r="V172">
        <v>300000</v>
      </c>
      <c r="W172">
        <v>0</v>
      </c>
      <c r="X172">
        <v>18760</v>
      </c>
      <c r="Y172">
        <v>318760</v>
      </c>
    </row>
    <row r="173" spans="1:25" x14ac:dyDescent="0.4">
      <c r="A173" t="s">
        <v>203</v>
      </c>
      <c r="B173">
        <v>7006</v>
      </c>
      <c r="C173" t="s">
        <v>5</v>
      </c>
      <c r="D173" t="s">
        <v>6</v>
      </c>
      <c r="E173">
        <v>10</v>
      </c>
      <c r="F173">
        <v>1061</v>
      </c>
      <c r="G173" t="s">
        <v>59</v>
      </c>
      <c r="H173">
        <v>0</v>
      </c>
      <c r="I173">
        <v>0</v>
      </c>
      <c r="J173">
        <v>0</v>
      </c>
      <c r="K173">
        <v>1851665.0800000003</v>
      </c>
      <c r="L173">
        <v>0</v>
      </c>
      <c r="M173">
        <v>0</v>
      </c>
      <c r="N173">
        <v>1851665.0800000003</v>
      </c>
      <c r="O173">
        <v>1851665.0800000003</v>
      </c>
      <c r="P173">
        <v>0</v>
      </c>
      <c r="Q173">
        <v>118849</v>
      </c>
      <c r="R173">
        <v>285049</v>
      </c>
      <c r="S173">
        <v>318308</v>
      </c>
      <c r="T173">
        <v>722206</v>
      </c>
      <c r="U173">
        <v>40</v>
      </c>
      <c r="V173">
        <v>199200</v>
      </c>
      <c r="W173">
        <v>0</v>
      </c>
      <c r="X173">
        <v>24800</v>
      </c>
      <c r="Y173">
        <v>224000</v>
      </c>
    </row>
    <row r="174" spans="1:25" x14ac:dyDescent="0.4">
      <c r="A174" t="s">
        <v>203</v>
      </c>
      <c r="B174">
        <v>7035</v>
      </c>
      <c r="C174" t="s">
        <v>5</v>
      </c>
      <c r="D174" t="s">
        <v>6</v>
      </c>
      <c r="E174">
        <v>10</v>
      </c>
      <c r="F174">
        <v>1050</v>
      </c>
      <c r="G174" t="s">
        <v>142</v>
      </c>
      <c r="H174">
        <v>1094727</v>
      </c>
      <c r="I174">
        <v>1094727</v>
      </c>
      <c r="J174">
        <v>0</v>
      </c>
      <c r="K174">
        <v>0</v>
      </c>
      <c r="L174">
        <v>0</v>
      </c>
      <c r="M174">
        <v>0</v>
      </c>
      <c r="N174">
        <v>1094727</v>
      </c>
      <c r="O174">
        <v>1094727</v>
      </c>
      <c r="P174">
        <v>229043</v>
      </c>
      <c r="Q174">
        <v>146145</v>
      </c>
      <c r="R174">
        <v>50100</v>
      </c>
      <c r="S174">
        <v>29805</v>
      </c>
      <c r="T174">
        <v>455093</v>
      </c>
      <c r="U174">
        <v>33</v>
      </c>
      <c r="V174">
        <v>151800</v>
      </c>
      <c r="W174">
        <v>0</v>
      </c>
      <c r="X174">
        <v>17610</v>
      </c>
      <c r="Y174">
        <v>169410</v>
      </c>
    </row>
    <row r="175" spans="1:25" x14ac:dyDescent="0.4">
      <c r="A175" t="s">
        <v>203</v>
      </c>
      <c r="B175">
        <v>7038</v>
      </c>
      <c r="C175" t="s">
        <v>5</v>
      </c>
      <c r="D175" t="s">
        <v>6</v>
      </c>
      <c r="E175">
        <v>10</v>
      </c>
      <c r="F175">
        <v>1061</v>
      </c>
      <c r="G175" t="s">
        <v>59</v>
      </c>
      <c r="H175">
        <v>0</v>
      </c>
      <c r="I175">
        <v>0</v>
      </c>
      <c r="J175">
        <v>0</v>
      </c>
      <c r="K175">
        <v>2246630</v>
      </c>
      <c r="L175">
        <v>0</v>
      </c>
      <c r="M175">
        <v>0</v>
      </c>
      <c r="N175">
        <v>2246630</v>
      </c>
      <c r="O175">
        <v>2246630</v>
      </c>
      <c r="P175">
        <v>0</v>
      </c>
      <c r="Q175">
        <v>144210</v>
      </c>
      <c r="R175">
        <v>234910</v>
      </c>
      <c r="S175">
        <v>60650</v>
      </c>
      <c r="T175">
        <v>439770</v>
      </c>
      <c r="U175">
        <v>32</v>
      </c>
      <c r="V175">
        <v>124800</v>
      </c>
      <c r="W175">
        <v>0</v>
      </c>
      <c r="X175">
        <v>36215</v>
      </c>
      <c r="Y175">
        <v>161015</v>
      </c>
    </row>
    <row r="176" spans="1:25" x14ac:dyDescent="0.4">
      <c r="A176" t="s">
        <v>203</v>
      </c>
      <c r="B176">
        <v>7039</v>
      </c>
      <c r="C176" t="s">
        <v>5</v>
      </c>
      <c r="D176" t="s">
        <v>6</v>
      </c>
      <c r="E176">
        <v>10</v>
      </c>
      <c r="F176">
        <v>1061</v>
      </c>
      <c r="G176" t="s">
        <v>59</v>
      </c>
      <c r="H176">
        <v>0</v>
      </c>
      <c r="I176">
        <v>0</v>
      </c>
      <c r="J176">
        <v>0</v>
      </c>
      <c r="K176">
        <v>2921353.86</v>
      </c>
      <c r="L176">
        <v>0</v>
      </c>
      <c r="M176">
        <v>0</v>
      </c>
      <c r="N176">
        <v>2921353.86</v>
      </c>
      <c r="O176">
        <v>2921353.86</v>
      </c>
      <c r="P176">
        <v>0</v>
      </c>
      <c r="Q176">
        <v>189753</v>
      </c>
      <c r="R176">
        <v>360338</v>
      </c>
      <c r="S176">
        <v>135200</v>
      </c>
      <c r="T176">
        <v>685291</v>
      </c>
      <c r="U176">
        <v>61</v>
      </c>
      <c r="V176">
        <v>384600</v>
      </c>
      <c r="W176">
        <v>0</v>
      </c>
      <c r="X176">
        <v>48105</v>
      </c>
      <c r="Y176">
        <v>432705</v>
      </c>
    </row>
    <row r="177" spans="1:25" x14ac:dyDescent="0.4">
      <c r="A177" t="s">
        <v>203</v>
      </c>
      <c r="B177">
        <v>7043</v>
      </c>
      <c r="C177" t="s">
        <v>5</v>
      </c>
      <c r="D177" t="s">
        <v>6</v>
      </c>
      <c r="E177">
        <v>23</v>
      </c>
      <c r="F177">
        <v>2394</v>
      </c>
      <c r="G177" t="s">
        <v>150</v>
      </c>
      <c r="H177">
        <v>1900920</v>
      </c>
      <c r="I177">
        <v>1900920</v>
      </c>
      <c r="J177">
        <v>0</v>
      </c>
      <c r="K177">
        <v>0</v>
      </c>
      <c r="L177">
        <v>0</v>
      </c>
      <c r="M177">
        <v>0</v>
      </c>
      <c r="N177">
        <v>1900920</v>
      </c>
      <c r="O177">
        <v>1900920</v>
      </c>
      <c r="P177">
        <v>478170</v>
      </c>
      <c r="Q177">
        <v>78622</v>
      </c>
      <c r="R177">
        <v>306240</v>
      </c>
      <c r="S177">
        <v>42400</v>
      </c>
      <c r="T177">
        <v>905432</v>
      </c>
      <c r="U177">
        <v>61</v>
      </c>
      <c r="V177">
        <v>537600</v>
      </c>
      <c r="W177">
        <v>0</v>
      </c>
      <c r="X177">
        <v>51940</v>
      </c>
      <c r="Y177">
        <v>589540</v>
      </c>
    </row>
    <row r="178" spans="1:25" x14ac:dyDescent="0.4">
      <c r="A178" t="s">
        <v>203</v>
      </c>
      <c r="B178">
        <v>7045</v>
      </c>
      <c r="C178" t="s">
        <v>5</v>
      </c>
      <c r="D178" t="s">
        <v>6</v>
      </c>
      <c r="E178">
        <v>23</v>
      </c>
      <c r="F178">
        <v>2394</v>
      </c>
      <c r="G178" t="s">
        <v>150</v>
      </c>
      <c r="H178">
        <v>122858245</v>
      </c>
      <c r="I178">
        <v>122429127</v>
      </c>
      <c r="J178">
        <v>0</v>
      </c>
      <c r="K178">
        <v>0</v>
      </c>
      <c r="L178">
        <v>0</v>
      </c>
      <c r="M178">
        <v>0</v>
      </c>
      <c r="N178">
        <v>122429127</v>
      </c>
      <c r="O178">
        <v>122429127</v>
      </c>
      <c r="P178">
        <v>11785584</v>
      </c>
      <c r="Q178">
        <v>337249</v>
      </c>
      <c r="R178">
        <v>21372577</v>
      </c>
      <c r="S178">
        <v>3146133</v>
      </c>
      <c r="T178">
        <v>36641543</v>
      </c>
      <c r="U178">
        <v>448</v>
      </c>
      <c r="V178">
        <v>4246468</v>
      </c>
      <c r="W178">
        <v>0</v>
      </c>
      <c r="X178">
        <v>408698</v>
      </c>
      <c r="Y178">
        <v>4655166</v>
      </c>
    </row>
    <row r="179" spans="1:25" x14ac:dyDescent="0.4">
      <c r="A179" t="s">
        <v>203</v>
      </c>
      <c r="B179">
        <v>7048</v>
      </c>
      <c r="C179" t="s">
        <v>7</v>
      </c>
      <c r="D179" t="s">
        <v>6</v>
      </c>
      <c r="E179">
        <v>28</v>
      </c>
      <c r="F179">
        <v>2819</v>
      </c>
      <c r="G179" t="s">
        <v>140</v>
      </c>
      <c r="H179">
        <v>1360362</v>
      </c>
      <c r="I179">
        <v>1360362</v>
      </c>
      <c r="J179">
        <v>0</v>
      </c>
      <c r="K179">
        <v>0</v>
      </c>
      <c r="L179">
        <v>0</v>
      </c>
      <c r="M179">
        <v>0</v>
      </c>
      <c r="N179">
        <v>1360362</v>
      </c>
      <c r="O179">
        <v>1360362</v>
      </c>
      <c r="P179">
        <v>4840463</v>
      </c>
      <c r="Q179">
        <v>0</v>
      </c>
      <c r="R179">
        <v>20493498</v>
      </c>
      <c r="S179">
        <v>982718</v>
      </c>
      <c r="T179">
        <v>26316679</v>
      </c>
      <c r="U179">
        <v>3356</v>
      </c>
      <c r="V179">
        <v>33999310</v>
      </c>
      <c r="W179">
        <v>0</v>
      </c>
      <c r="X179">
        <v>138500</v>
      </c>
      <c r="Y179">
        <v>34137810</v>
      </c>
    </row>
    <row r="180" spans="1:25" x14ac:dyDescent="0.4">
      <c r="A180" t="s">
        <v>203</v>
      </c>
      <c r="B180">
        <v>7063</v>
      </c>
      <c r="C180" t="s">
        <v>5</v>
      </c>
      <c r="D180" t="s">
        <v>6</v>
      </c>
      <c r="E180">
        <v>10</v>
      </c>
      <c r="F180">
        <v>1061</v>
      </c>
      <c r="G180" t="s">
        <v>59</v>
      </c>
      <c r="H180">
        <v>0</v>
      </c>
      <c r="I180">
        <v>0</v>
      </c>
      <c r="J180">
        <v>0</v>
      </c>
      <c r="K180">
        <v>1544625.84</v>
      </c>
      <c r="L180">
        <v>0</v>
      </c>
      <c r="M180">
        <v>0</v>
      </c>
      <c r="N180">
        <v>1544625.84</v>
      </c>
      <c r="O180">
        <v>1544625.84</v>
      </c>
      <c r="P180">
        <v>0</v>
      </c>
      <c r="Q180">
        <v>101547</v>
      </c>
      <c r="R180">
        <v>189510</v>
      </c>
      <c r="S180">
        <v>159600</v>
      </c>
      <c r="T180">
        <v>450657</v>
      </c>
      <c r="U180">
        <v>34</v>
      </c>
      <c r="V180">
        <v>190500</v>
      </c>
      <c r="W180">
        <v>0</v>
      </c>
      <c r="X180">
        <v>14680</v>
      </c>
      <c r="Y180">
        <v>205180</v>
      </c>
    </row>
    <row r="181" spans="1:25" x14ac:dyDescent="0.4">
      <c r="A181" t="s">
        <v>203</v>
      </c>
      <c r="B181">
        <v>7064</v>
      </c>
      <c r="C181" t="s">
        <v>5</v>
      </c>
      <c r="D181" t="s">
        <v>6</v>
      </c>
      <c r="E181">
        <v>10</v>
      </c>
      <c r="F181">
        <v>1061</v>
      </c>
      <c r="G181" t="s">
        <v>59</v>
      </c>
      <c r="H181">
        <v>0</v>
      </c>
      <c r="I181">
        <v>0</v>
      </c>
      <c r="J181">
        <v>0</v>
      </c>
      <c r="K181">
        <v>2153632.7999999998</v>
      </c>
      <c r="L181">
        <v>0</v>
      </c>
      <c r="M181">
        <v>0</v>
      </c>
      <c r="N181">
        <v>2153632.7999999998</v>
      </c>
      <c r="O181">
        <v>2153632.7999999998</v>
      </c>
      <c r="P181">
        <v>48015</v>
      </c>
      <c r="Q181">
        <v>0</v>
      </c>
      <c r="R181">
        <v>263900</v>
      </c>
      <c r="S181">
        <v>146750</v>
      </c>
      <c r="T181">
        <v>458665</v>
      </c>
      <c r="U181">
        <v>31</v>
      </c>
      <c r="V181">
        <v>239400</v>
      </c>
      <c r="W181">
        <v>0</v>
      </c>
      <c r="X181">
        <v>17600</v>
      </c>
      <c r="Y181">
        <v>257000</v>
      </c>
    </row>
    <row r="182" spans="1:25" x14ac:dyDescent="0.4">
      <c r="A182" t="s">
        <v>203</v>
      </c>
      <c r="B182">
        <v>7065</v>
      </c>
      <c r="C182" t="s">
        <v>5</v>
      </c>
      <c r="D182" t="s">
        <v>6</v>
      </c>
      <c r="E182">
        <v>10</v>
      </c>
      <c r="F182">
        <v>1061</v>
      </c>
      <c r="G182" t="s">
        <v>59</v>
      </c>
      <c r="H182">
        <v>0</v>
      </c>
      <c r="I182">
        <v>0</v>
      </c>
      <c r="J182">
        <v>0</v>
      </c>
      <c r="K182">
        <v>2365768.4959999998</v>
      </c>
      <c r="L182">
        <v>0</v>
      </c>
      <c r="M182">
        <v>0</v>
      </c>
      <c r="N182">
        <v>2365768.4959999998</v>
      </c>
      <c r="O182">
        <v>2365768.4959999998</v>
      </c>
      <c r="P182">
        <v>0</v>
      </c>
      <c r="Q182">
        <v>148007</v>
      </c>
      <c r="R182">
        <v>307680</v>
      </c>
      <c r="S182">
        <v>175100</v>
      </c>
      <c r="T182">
        <v>630787</v>
      </c>
      <c r="U182">
        <v>31</v>
      </c>
      <c r="V182">
        <v>154800</v>
      </c>
      <c r="W182">
        <v>0</v>
      </c>
      <c r="X182">
        <v>18543</v>
      </c>
      <c r="Y182">
        <v>173343</v>
      </c>
    </row>
    <row r="183" spans="1:25" x14ac:dyDescent="0.4">
      <c r="A183" t="s">
        <v>203</v>
      </c>
      <c r="B183">
        <v>7066</v>
      </c>
      <c r="C183" t="s">
        <v>5</v>
      </c>
      <c r="D183" t="s">
        <v>6</v>
      </c>
      <c r="E183">
        <v>11</v>
      </c>
      <c r="F183">
        <v>1104</v>
      </c>
      <c r="G183" t="s">
        <v>143</v>
      </c>
      <c r="H183">
        <v>8033107</v>
      </c>
      <c r="I183">
        <v>8033107</v>
      </c>
      <c r="J183">
        <v>0</v>
      </c>
      <c r="K183">
        <v>0</v>
      </c>
      <c r="L183">
        <v>0</v>
      </c>
      <c r="M183">
        <v>0</v>
      </c>
      <c r="N183">
        <v>8033107</v>
      </c>
      <c r="O183">
        <v>8033107</v>
      </c>
      <c r="P183">
        <v>739041</v>
      </c>
      <c r="Q183">
        <v>4809346</v>
      </c>
      <c r="R183">
        <v>349550</v>
      </c>
      <c r="S183">
        <v>164850</v>
      </c>
      <c r="T183">
        <v>6062787</v>
      </c>
      <c r="U183">
        <v>48</v>
      </c>
      <c r="V183">
        <v>330000</v>
      </c>
      <c r="W183">
        <v>0</v>
      </c>
      <c r="X183">
        <v>58228</v>
      </c>
      <c r="Y183">
        <v>388228</v>
      </c>
    </row>
    <row r="184" spans="1:25" x14ac:dyDescent="0.4">
      <c r="A184" t="s">
        <v>203</v>
      </c>
      <c r="B184">
        <v>7067</v>
      </c>
      <c r="C184" t="s">
        <v>5</v>
      </c>
      <c r="D184" t="s">
        <v>6</v>
      </c>
      <c r="E184">
        <v>20</v>
      </c>
      <c r="F184">
        <v>2023</v>
      </c>
      <c r="G184" t="s">
        <v>156</v>
      </c>
      <c r="H184">
        <v>11342690</v>
      </c>
      <c r="I184">
        <v>11342690</v>
      </c>
      <c r="J184">
        <v>0</v>
      </c>
      <c r="K184">
        <v>0</v>
      </c>
      <c r="L184">
        <v>0</v>
      </c>
      <c r="M184">
        <v>0</v>
      </c>
      <c r="N184">
        <v>11342690</v>
      </c>
      <c r="O184">
        <v>11342690</v>
      </c>
      <c r="P184">
        <v>9544419</v>
      </c>
      <c r="Q184">
        <v>1207890</v>
      </c>
      <c r="R184">
        <v>36715</v>
      </c>
      <c r="S184">
        <v>108374</v>
      </c>
      <c r="T184">
        <v>10897398</v>
      </c>
      <c r="U184">
        <v>58</v>
      </c>
      <c r="V184">
        <v>312400</v>
      </c>
      <c r="W184">
        <v>1</v>
      </c>
      <c r="X184">
        <v>47848</v>
      </c>
      <c r="Y184">
        <v>360248</v>
      </c>
    </row>
    <row r="185" spans="1:25" x14ac:dyDescent="0.4">
      <c r="A185" t="s">
        <v>203</v>
      </c>
      <c r="B185">
        <v>7068</v>
      </c>
      <c r="C185" t="s">
        <v>5</v>
      </c>
      <c r="D185" t="s">
        <v>6</v>
      </c>
      <c r="E185">
        <v>23</v>
      </c>
      <c r="F185">
        <v>2395</v>
      </c>
      <c r="G185" t="s">
        <v>139</v>
      </c>
      <c r="H185">
        <v>931300</v>
      </c>
      <c r="I185">
        <v>931300</v>
      </c>
      <c r="J185">
        <v>0</v>
      </c>
      <c r="K185">
        <v>0</v>
      </c>
      <c r="L185">
        <v>0</v>
      </c>
      <c r="M185">
        <v>0</v>
      </c>
      <c r="N185">
        <v>931300</v>
      </c>
      <c r="O185">
        <v>931300</v>
      </c>
      <c r="P185">
        <v>677265</v>
      </c>
      <c r="Q185">
        <v>30660</v>
      </c>
      <c r="R185">
        <v>13640</v>
      </c>
      <c r="S185">
        <v>4800</v>
      </c>
      <c r="T185">
        <v>726365</v>
      </c>
      <c r="U185">
        <v>55</v>
      </c>
      <c r="V185">
        <v>134100</v>
      </c>
      <c r="W185">
        <v>0</v>
      </c>
      <c r="X185">
        <v>3250</v>
      </c>
      <c r="Y185">
        <v>137350</v>
      </c>
    </row>
    <row r="186" spans="1:25" x14ac:dyDescent="0.4">
      <c r="A186" t="s">
        <v>204</v>
      </c>
      <c r="B186">
        <v>8008</v>
      </c>
      <c r="C186" t="s">
        <v>5</v>
      </c>
      <c r="D186" t="s">
        <v>6</v>
      </c>
      <c r="E186">
        <v>11</v>
      </c>
      <c r="F186">
        <v>1104</v>
      </c>
      <c r="G186" t="s">
        <v>143</v>
      </c>
      <c r="H186">
        <v>11753794</v>
      </c>
      <c r="I186">
        <v>11753794</v>
      </c>
      <c r="J186">
        <v>2000</v>
      </c>
      <c r="K186">
        <v>0</v>
      </c>
      <c r="L186">
        <v>0</v>
      </c>
      <c r="M186">
        <v>0</v>
      </c>
      <c r="N186">
        <v>11755794</v>
      </c>
      <c r="O186">
        <v>11755794</v>
      </c>
      <c r="P186">
        <v>1530000</v>
      </c>
      <c r="Q186">
        <v>8235525</v>
      </c>
      <c r="R186">
        <v>490920</v>
      </c>
      <c r="S186">
        <v>190985</v>
      </c>
      <c r="T186">
        <v>10447430</v>
      </c>
      <c r="U186">
        <v>32</v>
      </c>
      <c r="V186">
        <v>166600</v>
      </c>
      <c r="W186">
        <v>1</v>
      </c>
      <c r="X186">
        <v>6528</v>
      </c>
      <c r="Y186">
        <v>173128</v>
      </c>
    </row>
    <row r="187" spans="1:25" x14ac:dyDescent="0.4">
      <c r="A187" t="s">
        <v>204</v>
      </c>
      <c r="B187">
        <v>8009</v>
      </c>
      <c r="C187" t="s">
        <v>5</v>
      </c>
      <c r="D187" t="s">
        <v>6</v>
      </c>
      <c r="E187">
        <v>20</v>
      </c>
      <c r="F187">
        <v>2022</v>
      </c>
      <c r="G187" t="s">
        <v>78</v>
      </c>
      <c r="H187">
        <v>1660308</v>
      </c>
      <c r="I187">
        <v>1660308</v>
      </c>
      <c r="J187">
        <v>1800</v>
      </c>
      <c r="K187">
        <v>0</v>
      </c>
      <c r="L187">
        <v>0</v>
      </c>
      <c r="M187">
        <v>0</v>
      </c>
      <c r="N187">
        <v>1662108</v>
      </c>
      <c r="O187">
        <v>1662108</v>
      </c>
      <c r="P187">
        <v>185094</v>
      </c>
      <c r="Q187">
        <v>20743</v>
      </c>
      <c r="R187">
        <v>25785</v>
      </c>
      <c r="S187">
        <v>13515</v>
      </c>
      <c r="T187">
        <v>245137</v>
      </c>
      <c r="U187">
        <v>96</v>
      </c>
      <c r="V187">
        <v>508200</v>
      </c>
      <c r="W187">
        <v>0</v>
      </c>
      <c r="X187">
        <v>19584</v>
      </c>
      <c r="Y187">
        <v>527784</v>
      </c>
    </row>
    <row r="188" spans="1:25" x14ac:dyDescent="0.4">
      <c r="A188" t="s">
        <v>204</v>
      </c>
      <c r="B188">
        <v>8011</v>
      </c>
      <c r="C188" t="s">
        <v>7</v>
      </c>
      <c r="D188" t="s">
        <v>6</v>
      </c>
      <c r="E188">
        <v>17</v>
      </c>
      <c r="F188">
        <v>1702</v>
      </c>
      <c r="G188" t="s">
        <v>149</v>
      </c>
      <c r="H188">
        <v>1393795</v>
      </c>
      <c r="I188">
        <v>1393795</v>
      </c>
      <c r="J188">
        <v>2000</v>
      </c>
      <c r="K188">
        <v>0</v>
      </c>
      <c r="L188">
        <v>0</v>
      </c>
      <c r="M188">
        <v>0</v>
      </c>
      <c r="N188">
        <v>1395795</v>
      </c>
      <c r="O188">
        <v>1395795</v>
      </c>
      <c r="P188">
        <v>821458</v>
      </c>
      <c r="Q188">
        <v>0</v>
      </c>
      <c r="R188">
        <v>23454</v>
      </c>
      <c r="S188">
        <v>34500</v>
      </c>
      <c r="T188">
        <v>879412</v>
      </c>
      <c r="U188">
        <v>618</v>
      </c>
      <c r="V188">
        <v>16679450</v>
      </c>
      <c r="W188">
        <v>0</v>
      </c>
      <c r="X188">
        <v>126276</v>
      </c>
      <c r="Y188">
        <v>16805726</v>
      </c>
    </row>
    <row r="189" spans="1:25" x14ac:dyDescent="0.4">
      <c r="A189" t="s">
        <v>204</v>
      </c>
      <c r="B189">
        <v>8013</v>
      </c>
      <c r="C189" t="s">
        <v>5</v>
      </c>
      <c r="D189" t="s">
        <v>6</v>
      </c>
      <c r="E189">
        <v>20</v>
      </c>
      <c r="F189">
        <v>2023</v>
      </c>
      <c r="G189" t="s">
        <v>156</v>
      </c>
      <c r="H189">
        <v>880000</v>
      </c>
      <c r="I189">
        <v>880000</v>
      </c>
      <c r="J189">
        <v>0</v>
      </c>
      <c r="K189">
        <v>0</v>
      </c>
      <c r="L189">
        <v>0</v>
      </c>
      <c r="M189">
        <v>0</v>
      </c>
      <c r="N189">
        <v>880000</v>
      </c>
      <c r="O189">
        <v>880000</v>
      </c>
      <c r="P189">
        <v>307500</v>
      </c>
      <c r="Q189">
        <v>168190</v>
      </c>
      <c r="R189">
        <v>53320</v>
      </c>
      <c r="S189">
        <v>43620</v>
      </c>
      <c r="T189">
        <v>572630</v>
      </c>
      <c r="U189">
        <v>17</v>
      </c>
      <c r="V189">
        <v>80490</v>
      </c>
      <c r="W189">
        <v>2</v>
      </c>
      <c r="X189">
        <v>9613</v>
      </c>
      <c r="Y189">
        <v>90103</v>
      </c>
    </row>
    <row r="190" spans="1:25" x14ac:dyDescent="0.4">
      <c r="A190" t="s">
        <v>204</v>
      </c>
      <c r="B190">
        <v>8014</v>
      </c>
      <c r="C190" t="s">
        <v>7</v>
      </c>
      <c r="D190" t="s">
        <v>6</v>
      </c>
      <c r="E190">
        <v>27</v>
      </c>
      <c r="F190">
        <v>2710</v>
      </c>
      <c r="G190" t="s">
        <v>91</v>
      </c>
      <c r="H190">
        <v>10228460</v>
      </c>
      <c r="I190">
        <v>10228460</v>
      </c>
      <c r="J190">
        <v>0</v>
      </c>
      <c r="K190">
        <v>0</v>
      </c>
      <c r="L190">
        <v>0</v>
      </c>
      <c r="M190">
        <v>0</v>
      </c>
      <c r="N190">
        <v>10228460</v>
      </c>
      <c r="O190">
        <v>10228460</v>
      </c>
      <c r="P190">
        <v>1168750</v>
      </c>
      <c r="Q190">
        <v>0</v>
      </c>
      <c r="R190">
        <v>237335</v>
      </c>
      <c r="S190">
        <v>161795</v>
      </c>
      <c r="T190">
        <v>1567880</v>
      </c>
      <c r="U190">
        <v>1395</v>
      </c>
      <c r="V190">
        <v>15896395</v>
      </c>
      <c r="W190">
        <v>0</v>
      </c>
      <c r="X190">
        <v>89750</v>
      </c>
      <c r="Y190">
        <v>15986145</v>
      </c>
    </row>
    <row r="191" spans="1:25" x14ac:dyDescent="0.4">
      <c r="A191" t="s">
        <v>204</v>
      </c>
      <c r="B191">
        <v>8019</v>
      </c>
      <c r="C191" t="s">
        <v>9</v>
      </c>
      <c r="D191" t="s">
        <v>6</v>
      </c>
      <c r="E191">
        <v>22</v>
      </c>
      <c r="F191">
        <v>2220</v>
      </c>
      <c r="G191" t="s">
        <v>153</v>
      </c>
      <c r="H191">
        <v>83334</v>
      </c>
      <c r="I191">
        <v>83334</v>
      </c>
      <c r="J191">
        <v>-252</v>
      </c>
      <c r="K191">
        <v>2452824</v>
      </c>
      <c r="L191">
        <v>0</v>
      </c>
      <c r="M191">
        <v>0</v>
      </c>
      <c r="N191">
        <v>2535906</v>
      </c>
      <c r="O191">
        <v>2535906</v>
      </c>
      <c r="P191">
        <v>87121</v>
      </c>
      <c r="Q191">
        <v>0</v>
      </c>
      <c r="R191">
        <v>96587</v>
      </c>
      <c r="S191">
        <v>280389</v>
      </c>
      <c r="T191">
        <v>464097</v>
      </c>
      <c r="U191">
        <v>142</v>
      </c>
      <c r="V191">
        <v>2059742</v>
      </c>
      <c r="W191">
        <v>0</v>
      </c>
      <c r="X191">
        <v>144771</v>
      </c>
      <c r="Y191">
        <v>2204513</v>
      </c>
    </row>
    <row r="192" spans="1:25" x14ac:dyDescent="0.4">
      <c r="A192" t="s">
        <v>204</v>
      </c>
      <c r="B192">
        <v>8024</v>
      </c>
      <c r="C192" t="s">
        <v>5</v>
      </c>
      <c r="D192" t="s">
        <v>6</v>
      </c>
      <c r="E192">
        <v>11</v>
      </c>
      <c r="F192">
        <v>1104</v>
      </c>
      <c r="G192" t="s">
        <v>143</v>
      </c>
      <c r="H192">
        <v>970000</v>
      </c>
      <c r="I192">
        <v>970000</v>
      </c>
      <c r="J192">
        <v>0</v>
      </c>
      <c r="K192">
        <v>0</v>
      </c>
      <c r="L192">
        <v>0</v>
      </c>
      <c r="M192">
        <v>0</v>
      </c>
      <c r="N192">
        <v>970000</v>
      </c>
      <c r="O192">
        <v>970000</v>
      </c>
      <c r="P192">
        <v>52850</v>
      </c>
      <c r="Q192">
        <v>265010</v>
      </c>
      <c r="R192">
        <v>74650</v>
      </c>
      <c r="S192">
        <v>22450</v>
      </c>
      <c r="T192">
        <v>414960</v>
      </c>
      <c r="U192">
        <v>32</v>
      </c>
      <c r="V192">
        <v>204000</v>
      </c>
      <c r="W192">
        <v>1</v>
      </c>
      <c r="X192">
        <v>4550</v>
      </c>
      <c r="Y192">
        <v>208550</v>
      </c>
    </row>
    <row r="193" spans="1:25" x14ac:dyDescent="0.4">
      <c r="A193" t="s">
        <v>204</v>
      </c>
      <c r="B193">
        <v>8025</v>
      </c>
      <c r="C193" t="s">
        <v>5</v>
      </c>
      <c r="D193" t="s">
        <v>6</v>
      </c>
      <c r="E193">
        <v>10</v>
      </c>
      <c r="F193">
        <v>1050</v>
      </c>
      <c r="G193" t="s">
        <v>142</v>
      </c>
      <c r="H193">
        <v>589050</v>
      </c>
      <c r="I193">
        <v>589050</v>
      </c>
      <c r="J193">
        <v>2280</v>
      </c>
      <c r="K193">
        <v>0</v>
      </c>
      <c r="L193">
        <v>0</v>
      </c>
      <c r="M193">
        <v>0</v>
      </c>
      <c r="N193">
        <v>591330</v>
      </c>
      <c r="O193">
        <v>591330</v>
      </c>
      <c r="P193">
        <v>20736</v>
      </c>
      <c r="Q193">
        <v>50000</v>
      </c>
      <c r="R193">
        <v>65000</v>
      </c>
      <c r="S193">
        <v>37000</v>
      </c>
      <c r="T193">
        <v>172736</v>
      </c>
      <c r="U193">
        <v>29</v>
      </c>
      <c r="V193">
        <v>155100</v>
      </c>
      <c r="W193">
        <v>0</v>
      </c>
      <c r="X193">
        <v>13250</v>
      </c>
      <c r="Y193">
        <v>168350</v>
      </c>
    </row>
    <row r="194" spans="1:25" x14ac:dyDescent="0.4">
      <c r="A194" t="s">
        <v>204</v>
      </c>
      <c r="B194">
        <v>8026</v>
      </c>
      <c r="C194" t="s">
        <v>5</v>
      </c>
      <c r="D194" t="s">
        <v>6</v>
      </c>
      <c r="E194">
        <v>10</v>
      </c>
      <c r="F194">
        <v>1080</v>
      </c>
      <c r="G194" t="s">
        <v>162</v>
      </c>
      <c r="H194">
        <v>8878800</v>
      </c>
      <c r="I194">
        <v>8878800</v>
      </c>
      <c r="J194">
        <v>0</v>
      </c>
      <c r="K194">
        <v>0</v>
      </c>
      <c r="L194">
        <v>0</v>
      </c>
      <c r="M194">
        <v>0</v>
      </c>
      <c r="N194">
        <v>8878800</v>
      </c>
      <c r="O194">
        <v>8878800</v>
      </c>
      <c r="P194">
        <v>3732500</v>
      </c>
      <c r="Q194">
        <v>61000</v>
      </c>
      <c r="R194">
        <v>161000</v>
      </c>
      <c r="S194">
        <v>212250</v>
      </c>
      <c r="T194">
        <v>4166750</v>
      </c>
      <c r="U194">
        <v>28</v>
      </c>
      <c r="V194">
        <v>359060</v>
      </c>
      <c r="W194">
        <v>0</v>
      </c>
      <c r="X194">
        <v>27000</v>
      </c>
      <c r="Y194">
        <v>386060</v>
      </c>
    </row>
    <row r="195" spans="1:25" x14ac:dyDescent="0.4">
      <c r="A195" t="s">
        <v>204</v>
      </c>
      <c r="B195">
        <v>8034</v>
      </c>
      <c r="C195" t="s">
        <v>5</v>
      </c>
      <c r="D195" t="s">
        <v>6</v>
      </c>
      <c r="E195">
        <v>23</v>
      </c>
      <c r="F195">
        <v>2392</v>
      </c>
      <c r="G195" t="s">
        <v>159</v>
      </c>
      <c r="H195">
        <v>1095120</v>
      </c>
      <c r="I195">
        <v>1095120</v>
      </c>
      <c r="J195">
        <v>8000</v>
      </c>
      <c r="K195">
        <v>0</v>
      </c>
      <c r="L195">
        <v>0</v>
      </c>
      <c r="M195">
        <v>0</v>
      </c>
      <c r="N195">
        <v>1103120</v>
      </c>
      <c r="O195">
        <v>1103120</v>
      </c>
      <c r="P195">
        <v>105300</v>
      </c>
      <c r="Q195">
        <v>0</v>
      </c>
      <c r="R195">
        <v>164900</v>
      </c>
      <c r="S195">
        <v>88750</v>
      </c>
      <c r="T195">
        <v>358950</v>
      </c>
      <c r="U195">
        <v>27</v>
      </c>
      <c r="V195">
        <v>232800</v>
      </c>
      <c r="W195">
        <v>1</v>
      </c>
      <c r="X195">
        <v>31000</v>
      </c>
      <c r="Y195">
        <v>263800</v>
      </c>
    </row>
    <row r="196" spans="1:25" x14ac:dyDescent="0.4">
      <c r="A196" t="s">
        <v>204</v>
      </c>
      <c r="B196">
        <v>8037</v>
      </c>
      <c r="C196" t="s">
        <v>5</v>
      </c>
      <c r="D196" t="s">
        <v>6</v>
      </c>
      <c r="E196">
        <v>23</v>
      </c>
      <c r="F196">
        <v>2392</v>
      </c>
      <c r="G196" t="s">
        <v>159</v>
      </c>
      <c r="H196">
        <v>1066520</v>
      </c>
      <c r="I196">
        <v>1066520</v>
      </c>
      <c r="J196">
        <v>7000</v>
      </c>
      <c r="K196">
        <v>0</v>
      </c>
      <c r="L196">
        <v>0</v>
      </c>
      <c r="M196">
        <v>0</v>
      </c>
      <c r="N196">
        <v>1073520</v>
      </c>
      <c r="O196">
        <v>1073520</v>
      </c>
      <c r="P196">
        <v>102550</v>
      </c>
      <c r="Q196">
        <v>0</v>
      </c>
      <c r="R196">
        <v>181750</v>
      </c>
      <c r="S196">
        <v>129500</v>
      </c>
      <c r="T196">
        <v>413800</v>
      </c>
      <c r="U196">
        <v>32</v>
      </c>
      <c r="V196">
        <v>281400</v>
      </c>
      <c r="W196">
        <v>3</v>
      </c>
      <c r="X196">
        <v>39000</v>
      </c>
      <c r="Y196">
        <v>320400</v>
      </c>
    </row>
    <row r="197" spans="1:25" x14ac:dyDescent="0.4">
      <c r="A197" t="s">
        <v>204</v>
      </c>
      <c r="B197">
        <v>8039</v>
      </c>
      <c r="C197" t="s">
        <v>5</v>
      </c>
      <c r="D197" t="s">
        <v>6</v>
      </c>
      <c r="E197">
        <v>23</v>
      </c>
      <c r="F197">
        <v>2392</v>
      </c>
      <c r="G197" t="s">
        <v>159</v>
      </c>
      <c r="H197">
        <v>1095250</v>
      </c>
      <c r="I197">
        <v>1095250</v>
      </c>
      <c r="J197">
        <v>6000</v>
      </c>
      <c r="K197">
        <v>0</v>
      </c>
      <c r="L197">
        <v>0</v>
      </c>
      <c r="M197">
        <v>0</v>
      </c>
      <c r="N197">
        <v>1101250</v>
      </c>
      <c r="O197">
        <v>1101250</v>
      </c>
      <c r="P197">
        <v>105315</v>
      </c>
      <c r="Q197">
        <v>0</v>
      </c>
      <c r="R197">
        <v>190850</v>
      </c>
      <c r="S197">
        <v>110000</v>
      </c>
      <c r="T197">
        <v>406165</v>
      </c>
      <c r="U197">
        <v>32</v>
      </c>
      <c r="V197">
        <v>259200</v>
      </c>
      <c r="W197">
        <v>0</v>
      </c>
      <c r="X197">
        <v>43000</v>
      </c>
      <c r="Y197">
        <v>302200</v>
      </c>
    </row>
    <row r="198" spans="1:25" x14ac:dyDescent="0.4">
      <c r="A198" t="s">
        <v>204</v>
      </c>
      <c r="B198">
        <v>8041</v>
      </c>
      <c r="C198" t="s">
        <v>5</v>
      </c>
      <c r="D198" t="s">
        <v>6</v>
      </c>
      <c r="E198">
        <v>23</v>
      </c>
      <c r="F198">
        <v>2392</v>
      </c>
      <c r="G198" t="s">
        <v>159</v>
      </c>
      <c r="H198">
        <v>1258660</v>
      </c>
      <c r="I198">
        <v>1280985</v>
      </c>
      <c r="J198">
        <v>6000</v>
      </c>
      <c r="K198">
        <v>0</v>
      </c>
      <c r="L198">
        <v>0</v>
      </c>
      <c r="M198">
        <v>0</v>
      </c>
      <c r="N198">
        <v>1286985</v>
      </c>
      <c r="O198">
        <v>1286985</v>
      </c>
      <c r="P198">
        <v>121025</v>
      </c>
      <c r="Q198">
        <v>0</v>
      </c>
      <c r="R198">
        <v>190700</v>
      </c>
      <c r="S198">
        <v>102000</v>
      </c>
      <c r="T198">
        <v>413725</v>
      </c>
      <c r="U198">
        <v>34</v>
      </c>
      <c r="V198">
        <v>273000</v>
      </c>
      <c r="W198">
        <v>0</v>
      </c>
      <c r="X198">
        <v>43000</v>
      </c>
      <c r="Y198">
        <v>316000</v>
      </c>
    </row>
    <row r="199" spans="1:25" x14ac:dyDescent="0.4">
      <c r="A199" t="s">
        <v>204</v>
      </c>
      <c r="B199">
        <v>8043</v>
      </c>
      <c r="C199" t="s">
        <v>5</v>
      </c>
      <c r="D199" t="s">
        <v>6</v>
      </c>
      <c r="E199">
        <v>23</v>
      </c>
      <c r="F199">
        <v>2392</v>
      </c>
      <c r="G199" t="s">
        <v>159</v>
      </c>
      <c r="H199">
        <v>1027000</v>
      </c>
      <c r="I199">
        <v>1027000</v>
      </c>
      <c r="J199">
        <v>5500</v>
      </c>
      <c r="K199">
        <v>0</v>
      </c>
      <c r="L199">
        <v>0</v>
      </c>
      <c r="M199">
        <v>0</v>
      </c>
      <c r="N199">
        <v>1032500</v>
      </c>
      <c r="O199">
        <v>1032500</v>
      </c>
      <c r="P199">
        <v>98750</v>
      </c>
      <c r="Q199">
        <v>0</v>
      </c>
      <c r="R199">
        <v>167300</v>
      </c>
      <c r="S199">
        <v>61600</v>
      </c>
      <c r="T199">
        <v>327650</v>
      </c>
      <c r="U199">
        <v>34</v>
      </c>
      <c r="V199">
        <v>288000</v>
      </c>
      <c r="W199">
        <v>0</v>
      </c>
      <c r="X199">
        <v>39000</v>
      </c>
      <c r="Y199">
        <v>327000</v>
      </c>
    </row>
    <row r="200" spans="1:25" x14ac:dyDescent="0.4">
      <c r="A200" t="s">
        <v>204</v>
      </c>
      <c r="B200">
        <v>8048</v>
      </c>
      <c r="C200" t="s">
        <v>5</v>
      </c>
      <c r="D200" t="s">
        <v>6</v>
      </c>
      <c r="E200">
        <v>23</v>
      </c>
      <c r="F200">
        <v>2392</v>
      </c>
      <c r="G200" t="s">
        <v>159</v>
      </c>
      <c r="H200">
        <v>1057680</v>
      </c>
      <c r="I200">
        <v>1051133</v>
      </c>
      <c r="J200">
        <v>7250</v>
      </c>
      <c r="K200">
        <v>0</v>
      </c>
      <c r="L200">
        <v>0</v>
      </c>
      <c r="M200">
        <v>0</v>
      </c>
      <c r="N200">
        <v>1058383</v>
      </c>
      <c r="O200">
        <v>1058383</v>
      </c>
      <c r="P200">
        <v>101700</v>
      </c>
      <c r="Q200">
        <v>0</v>
      </c>
      <c r="R200">
        <v>150100</v>
      </c>
      <c r="S200">
        <v>94750</v>
      </c>
      <c r="T200">
        <v>346550</v>
      </c>
      <c r="U200">
        <v>30</v>
      </c>
      <c r="V200">
        <v>252000</v>
      </c>
      <c r="W200">
        <v>2</v>
      </c>
      <c r="X200">
        <v>38000</v>
      </c>
      <c r="Y200">
        <v>290000</v>
      </c>
    </row>
    <row r="201" spans="1:25" x14ac:dyDescent="0.4">
      <c r="A201" t="s">
        <v>204</v>
      </c>
      <c r="B201">
        <v>8064</v>
      </c>
      <c r="C201" t="s">
        <v>7</v>
      </c>
      <c r="D201" t="s">
        <v>6</v>
      </c>
      <c r="E201">
        <v>23</v>
      </c>
      <c r="F201">
        <v>2395</v>
      </c>
      <c r="G201" t="s">
        <v>139</v>
      </c>
      <c r="H201">
        <v>1497600</v>
      </c>
      <c r="I201">
        <v>1497600</v>
      </c>
      <c r="J201">
        <v>6200</v>
      </c>
      <c r="K201">
        <v>0</v>
      </c>
      <c r="L201">
        <v>0</v>
      </c>
      <c r="M201">
        <v>0</v>
      </c>
      <c r="N201">
        <v>1503800</v>
      </c>
      <c r="O201">
        <v>1503800</v>
      </c>
      <c r="P201">
        <v>26596</v>
      </c>
      <c r="Q201">
        <v>0</v>
      </c>
      <c r="R201">
        <v>11053</v>
      </c>
      <c r="S201">
        <v>8073</v>
      </c>
      <c r="T201">
        <v>45722</v>
      </c>
      <c r="U201">
        <v>54</v>
      </c>
      <c r="V201">
        <v>291589</v>
      </c>
      <c r="W201">
        <v>0</v>
      </c>
      <c r="X201">
        <v>11016</v>
      </c>
      <c r="Y201">
        <v>302605</v>
      </c>
    </row>
    <row r="202" spans="1:25" x14ac:dyDescent="0.4">
      <c r="A202" t="s">
        <v>204</v>
      </c>
      <c r="B202">
        <v>8067</v>
      </c>
      <c r="C202" t="s">
        <v>7</v>
      </c>
      <c r="D202" t="s">
        <v>6</v>
      </c>
      <c r="E202">
        <v>23</v>
      </c>
      <c r="F202">
        <v>2395</v>
      </c>
      <c r="G202" t="s">
        <v>139</v>
      </c>
      <c r="H202">
        <v>1349184</v>
      </c>
      <c r="I202">
        <v>1349184</v>
      </c>
      <c r="J202">
        <v>9545</v>
      </c>
      <c r="K202">
        <v>0</v>
      </c>
      <c r="L202">
        <v>0</v>
      </c>
      <c r="M202">
        <v>0</v>
      </c>
      <c r="N202">
        <v>1358729</v>
      </c>
      <c r="O202">
        <v>1358729</v>
      </c>
      <c r="P202">
        <v>100914</v>
      </c>
      <c r="Q202">
        <v>5573</v>
      </c>
      <c r="R202">
        <v>1096325</v>
      </c>
      <c r="S202">
        <v>1033857</v>
      </c>
      <c r="T202">
        <v>2236669</v>
      </c>
      <c r="U202">
        <v>3262</v>
      </c>
      <c r="V202">
        <v>29280230</v>
      </c>
      <c r="W202">
        <v>0</v>
      </c>
      <c r="X202">
        <v>2439774</v>
      </c>
      <c r="Y202">
        <v>31720004</v>
      </c>
    </row>
    <row r="203" spans="1:25" x14ac:dyDescent="0.4">
      <c r="A203" t="s">
        <v>204</v>
      </c>
      <c r="B203">
        <v>8071</v>
      </c>
      <c r="C203" t="s">
        <v>5</v>
      </c>
      <c r="D203" t="s">
        <v>6</v>
      </c>
      <c r="E203">
        <v>10</v>
      </c>
      <c r="F203">
        <v>1061</v>
      </c>
      <c r="G203" t="s">
        <v>59</v>
      </c>
      <c r="H203">
        <v>0</v>
      </c>
      <c r="I203">
        <v>0</v>
      </c>
      <c r="J203">
        <v>3250</v>
      </c>
      <c r="K203">
        <v>456961.7</v>
      </c>
      <c r="L203">
        <v>0</v>
      </c>
      <c r="M203">
        <v>0</v>
      </c>
      <c r="N203">
        <v>460211.7</v>
      </c>
      <c r="O203">
        <v>460211.7</v>
      </c>
      <c r="P203">
        <v>0</v>
      </c>
      <c r="Q203">
        <v>58380</v>
      </c>
      <c r="R203">
        <v>71445</v>
      </c>
      <c r="S203">
        <v>61060</v>
      </c>
      <c r="T203">
        <v>190885</v>
      </c>
      <c r="U203">
        <v>12</v>
      </c>
      <c r="V203">
        <v>91800</v>
      </c>
      <c r="W203">
        <v>0</v>
      </c>
      <c r="X203">
        <v>2448</v>
      </c>
      <c r="Y203">
        <v>94248</v>
      </c>
    </row>
    <row r="204" spans="1:25" x14ac:dyDescent="0.4">
      <c r="A204" t="s">
        <v>204</v>
      </c>
      <c r="B204">
        <v>8072</v>
      </c>
      <c r="C204" t="s">
        <v>5</v>
      </c>
      <c r="D204" t="s">
        <v>6</v>
      </c>
      <c r="E204">
        <v>10</v>
      </c>
      <c r="F204">
        <v>1061</v>
      </c>
      <c r="G204" t="s">
        <v>59</v>
      </c>
      <c r="H204">
        <v>0</v>
      </c>
      <c r="I204">
        <v>0</v>
      </c>
      <c r="J204">
        <v>3000</v>
      </c>
      <c r="K204">
        <v>412139.30000000005</v>
      </c>
      <c r="L204">
        <v>0</v>
      </c>
      <c r="M204">
        <v>0</v>
      </c>
      <c r="N204">
        <v>415139.30000000005</v>
      </c>
      <c r="O204">
        <v>415139.30000000005</v>
      </c>
      <c r="P204">
        <v>0</v>
      </c>
      <c r="Q204">
        <v>55235</v>
      </c>
      <c r="R204">
        <v>62005</v>
      </c>
      <c r="S204">
        <v>53850</v>
      </c>
      <c r="T204">
        <v>171090</v>
      </c>
      <c r="U204">
        <v>13</v>
      </c>
      <c r="V204">
        <v>115800</v>
      </c>
      <c r="W204">
        <v>0</v>
      </c>
      <c r="X204">
        <v>2652</v>
      </c>
      <c r="Y204">
        <v>118452</v>
      </c>
    </row>
    <row r="205" spans="1:25" x14ac:dyDescent="0.4">
      <c r="A205" t="s">
        <v>204</v>
      </c>
      <c r="B205">
        <v>8073</v>
      </c>
      <c r="C205" t="s">
        <v>5</v>
      </c>
      <c r="D205" t="s">
        <v>6</v>
      </c>
      <c r="E205">
        <v>10</v>
      </c>
      <c r="F205">
        <v>1061</v>
      </c>
      <c r="G205" t="s">
        <v>59</v>
      </c>
      <c r="H205">
        <v>0</v>
      </c>
      <c r="I205">
        <v>0</v>
      </c>
      <c r="J205">
        <v>2000</v>
      </c>
      <c r="K205">
        <v>652859.60000000009</v>
      </c>
      <c r="L205">
        <v>0</v>
      </c>
      <c r="M205">
        <v>0</v>
      </c>
      <c r="N205">
        <v>654859.60000000009</v>
      </c>
      <c r="O205">
        <v>654859.60000000009</v>
      </c>
      <c r="P205">
        <v>0</v>
      </c>
      <c r="Q205">
        <v>73300</v>
      </c>
      <c r="R205">
        <v>77024</v>
      </c>
      <c r="S205">
        <v>96250</v>
      </c>
      <c r="T205">
        <v>246574</v>
      </c>
      <c r="U205">
        <v>16</v>
      </c>
      <c r="V205">
        <v>89550</v>
      </c>
      <c r="W205">
        <v>0</v>
      </c>
      <c r="X205">
        <v>3264</v>
      </c>
      <c r="Y205">
        <v>92814</v>
      </c>
    </row>
    <row r="206" spans="1:25" x14ac:dyDescent="0.4">
      <c r="A206" t="s">
        <v>204</v>
      </c>
      <c r="B206">
        <v>8074</v>
      </c>
      <c r="C206" t="s">
        <v>5</v>
      </c>
      <c r="D206" t="s">
        <v>6</v>
      </c>
      <c r="E206">
        <v>10</v>
      </c>
      <c r="F206">
        <v>1050</v>
      </c>
      <c r="G206" t="s">
        <v>142</v>
      </c>
      <c r="H206">
        <v>1869253</v>
      </c>
      <c r="I206">
        <v>1869253</v>
      </c>
      <c r="J206">
        <v>2727</v>
      </c>
      <c r="K206">
        <v>0</v>
      </c>
      <c r="L206">
        <v>0</v>
      </c>
      <c r="M206">
        <v>0</v>
      </c>
      <c r="N206">
        <v>1871980</v>
      </c>
      <c r="O206">
        <v>1871980</v>
      </c>
      <c r="P206">
        <v>806185</v>
      </c>
      <c r="Q206">
        <v>416246</v>
      </c>
      <c r="R206">
        <v>28169</v>
      </c>
      <c r="S206">
        <v>16250</v>
      </c>
      <c r="T206">
        <v>1266850</v>
      </c>
      <c r="U206">
        <v>23</v>
      </c>
      <c r="V206">
        <v>126786</v>
      </c>
      <c r="W206">
        <v>0</v>
      </c>
      <c r="X206">
        <v>4692</v>
      </c>
      <c r="Y206">
        <v>131478</v>
      </c>
    </row>
    <row r="207" spans="1:25" x14ac:dyDescent="0.4">
      <c r="A207" t="s">
        <v>204</v>
      </c>
      <c r="B207">
        <v>8078</v>
      </c>
      <c r="C207" t="s">
        <v>5</v>
      </c>
      <c r="D207" t="s">
        <v>6</v>
      </c>
      <c r="E207">
        <v>10</v>
      </c>
      <c r="F207">
        <v>1050</v>
      </c>
      <c r="G207" t="s">
        <v>142</v>
      </c>
      <c r="H207">
        <v>4400968</v>
      </c>
      <c r="I207">
        <v>4400968</v>
      </c>
      <c r="J207">
        <v>0</v>
      </c>
      <c r="K207">
        <v>0</v>
      </c>
      <c r="L207">
        <v>0</v>
      </c>
      <c r="M207">
        <v>0</v>
      </c>
      <c r="N207">
        <v>4400968</v>
      </c>
      <c r="O207">
        <v>4400968</v>
      </c>
      <c r="P207">
        <v>1351459</v>
      </c>
      <c r="Q207">
        <v>539658</v>
      </c>
      <c r="R207">
        <v>269050</v>
      </c>
      <c r="S207">
        <v>36550</v>
      </c>
      <c r="T207">
        <v>2196717</v>
      </c>
      <c r="U207">
        <v>44</v>
      </c>
      <c r="V207">
        <v>345000</v>
      </c>
      <c r="W207">
        <v>0</v>
      </c>
      <c r="X207">
        <v>8976</v>
      </c>
      <c r="Y207">
        <v>353976</v>
      </c>
    </row>
    <row r="208" spans="1:25" x14ac:dyDescent="0.4">
      <c r="A208" t="s">
        <v>204</v>
      </c>
      <c r="B208">
        <v>8083</v>
      </c>
      <c r="C208" t="s">
        <v>7</v>
      </c>
      <c r="D208" t="s">
        <v>6</v>
      </c>
      <c r="E208">
        <v>15</v>
      </c>
      <c r="F208">
        <v>1520</v>
      </c>
      <c r="G208" t="s">
        <v>68</v>
      </c>
      <c r="H208">
        <v>1487793</v>
      </c>
      <c r="I208">
        <v>1487793</v>
      </c>
      <c r="J208">
        <v>151993</v>
      </c>
      <c r="K208">
        <v>23766</v>
      </c>
      <c r="L208">
        <v>0</v>
      </c>
      <c r="M208">
        <v>0</v>
      </c>
      <c r="N208">
        <v>1663552</v>
      </c>
      <c r="O208">
        <v>1663552</v>
      </c>
      <c r="P208">
        <v>1569895</v>
      </c>
      <c r="Q208">
        <v>54908</v>
      </c>
      <c r="R208">
        <v>1088652</v>
      </c>
      <c r="S208">
        <v>3013975</v>
      </c>
      <c r="T208">
        <v>5727430</v>
      </c>
      <c r="U208">
        <v>2792</v>
      </c>
      <c r="V208">
        <v>23134406</v>
      </c>
      <c r="W208">
        <v>0</v>
      </c>
      <c r="X208">
        <v>1054454</v>
      </c>
      <c r="Y208">
        <v>24188860</v>
      </c>
    </row>
    <row r="209" spans="1:25" x14ac:dyDescent="0.4">
      <c r="A209" t="s">
        <v>204</v>
      </c>
      <c r="B209">
        <v>8096</v>
      </c>
      <c r="C209" t="s">
        <v>9</v>
      </c>
      <c r="D209" t="s">
        <v>6</v>
      </c>
      <c r="E209">
        <v>17</v>
      </c>
      <c r="F209">
        <v>1701</v>
      </c>
      <c r="G209" t="s">
        <v>157</v>
      </c>
      <c r="H209">
        <v>259354</v>
      </c>
      <c r="I209">
        <v>259354</v>
      </c>
      <c r="J209">
        <v>-77390</v>
      </c>
      <c r="K209">
        <v>0</v>
      </c>
      <c r="L209">
        <v>0</v>
      </c>
      <c r="M209">
        <v>0</v>
      </c>
      <c r="N209">
        <v>181964</v>
      </c>
      <c r="O209">
        <v>181964</v>
      </c>
      <c r="P209">
        <v>229646</v>
      </c>
      <c r="Q209">
        <v>0</v>
      </c>
      <c r="R209">
        <v>9500</v>
      </c>
      <c r="S209">
        <v>35305</v>
      </c>
      <c r="T209">
        <v>274451</v>
      </c>
      <c r="U209">
        <v>57</v>
      </c>
      <c r="V209">
        <v>295652</v>
      </c>
      <c r="W209">
        <v>0</v>
      </c>
      <c r="X209">
        <v>38227</v>
      </c>
      <c r="Y209">
        <v>333879</v>
      </c>
    </row>
    <row r="210" spans="1:25" x14ac:dyDescent="0.4">
      <c r="A210" t="s">
        <v>204</v>
      </c>
      <c r="B210">
        <v>8101</v>
      </c>
      <c r="C210" t="s">
        <v>5</v>
      </c>
      <c r="D210" t="s">
        <v>6</v>
      </c>
      <c r="E210">
        <v>10</v>
      </c>
      <c r="F210">
        <v>1079</v>
      </c>
      <c r="G210" t="s">
        <v>160</v>
      </c>
      <c r="H210">
        <v>337400</v>
      </c>
      <c r="I210">
        <v>337400</v>
      </c>
      <c r="J210">
        <v>0</v>
      </c>
      <c r="K210">
        <v>0</v>
      </c>
      <c r="L210">
        <v>0</v>
      </c>
      <c r="M210">
        <v>0</v>
      </c>
      <c r="N210">
        <v>337400</v>
      </c>
      <c r="O210">
        <v>337400</v>
      </c>
      <c r="P210">
        <v>108100</v>
      </c>
      <c r="Q210">
        <v>27900</v>
      </c>
      <c r="R210">
        <v>34900</v>
      </c>
      <c r="S210">
        <v>12600</v>
      </c>
      <c r="T210">
        <v>183500</v>
      </c>
      <c r="U210">
        <v>11</v>
      </c>
      <c r="V210">
        <v>63850</v>
      </c>
      <c r="W210">
        <v>0</v>
      </c>
      <c r="X210">
        <v>5200</v>
      </c>
      <c r="Y210">
        <v>69050</v>
      </c>
    </row>
    <row r="211" spans="1:25" x14ac:dyDescent="0.4">
      <c r="A211" t="s">
        <v>204</v>
      </c>
      <c r="B211">
        <v>8103</v>
      </c>
      <c r="C211" t="s">
        <v>5</v>
      </c>
      <c r="D211" t="s">
        <v>6</v>
      </c>
      <c r="E211">
        <v>10</v>
      </c>
      <c r="F211">
        <v>1061</v>
      </c>
      <c r="G211" t="s">
        <v>59</v>
      </c>
      <c r="H211">
        <v>0</v>
      </c>
      <c r="I211">
        <v>0</v>
      </c>
      <c r="J211">
        <v>2000</v>
      </c>
      <c r="K211">
        <v>762514.4</v>
      </c>
      <c r="L211">
        <v>0</v>
      </c>
      <c r="M211">
        <v>0</v>
      </c>
      <c r="N211">
        <v>764514.4</v>
      </c>
      <c r="O211">
        <v>764514.4</v>
      </c>
      <c r="P211">
        <v>0</v>
      </c>
      <c r="Q211">
        <v>104600</v>
      </c>
      <c r="R211">
        <v>52000</v>
      </c>
      <c r="S211">
        <v>48300</v>
      </c>
      <c r="T211">
        <v>204900</v>
      </c>
      <c r="U211">
        <v>15</v>
      </c>
      <c r="V211">
        <v>141400</v>
      </c>
      <c r="W211">
        <v>1</v>
      </c>
      <c r="X211">
        <v>22100</v>
      </c>
      <c r="Y211">
        <v>163500</v>
      </c>
    </row>
    <row r="212" spans="1:25" x14ac:dyDescent="0.4">
      <c r="A212" t="s">
        <v>204</v>
      </c>
      <c r="B212">
        <v>8107</v>
      </c>
      <c r="C212" t="s">
        <v>7</v>
      </c>
      <c r="D212" t="s">
        <v>6</v>
      </c>
      <c r="E212">
        <v>10</v>
      </c>
      <c r="F212">
        <v>1040</v>
      </c>
      <c r="G212" t="s">
        <v>141</v>
      </c>
      <c r="H212">
        <v>1802657</v>
      </c>
      <c r="I212">
        <v>1850954</v>
      </c>
      <c r="J212">
        <v>163620</v>
      </c>
      <c r="K212">
        <v>0</v>
      </c>
      <c r="L212">
        <v>0</v>
      </c>
      <c r="M212">
        <v>0</v>
      </c>
      <c r="N212">
        <v>2014574</v>
      </c>
      <c r="O212">
        <v>2014574</v>
      </c>
      <c r="P212">
        <v>234000</v>
      </c>
      <c r="Q212">
        <v>1148594</v>
      </c>
      <c r="R212">
        <v>615757</v>
      </c>
      <c r="S212">
        <v>502533</v>
      </c>
      <c r="T212">
        <v>2500884</v>
      </c>
      <c r="U212">
        <v>2254</v>
      </c>
      <c r="V212">
        <v>22062621</v>
      </c>
      <c r="W212">
        <v>0</v>
      </c>
      <c r="X212">
        <v>1226300</v>
      </c>
      <c r="Y212">
        <v>23288921</v>
      </c>
    </row>
    <row r="213" spans="1:25" x14ac:dyDescent="0.4">
      <c r="A213" t="s">
        <v>204</v>
      </c>
      <c r="B213">
        <v>8110</v>
      </c>
      <c r="C213" t="s">
        <v>5</v>
      </c>
      <c r="D213" t="s">
        <v>6</v>
      </c>
      <c r="E213">
        <v>10</v>
      </c>
      <c r="F213">
        <v>1061</v>
      </c>
      <c r="G213" t="s">
        <v>59</v>
      </c>
      <c r="H213">
        <v>0</v>
      </c>
      <c r="I213">
        <v>0</v>
      </c>
      <c r="J213">
        <v>1818</v>
      </c>
      <c r="K213">
        <v>1032516</v>
      </c>
      <c r="L213">
        <v>0</v>
      </c>
      <c r="M213">
        <v>0</v>
      </c>
      <c r="N213">
        <v>1034334</v>
      </c>
      <c r="O213">
        <v>1034334</v>
      </c>
      <c r="P213">
        <v>0</v>
      </c>
      <c r="Q213">
        <v>140700</v>
      </c>
      <c r="R213">
        <v>80550</v>
      </c>
      <c r="S213">
        <v>84580</v>
      </c>
      <c r="T213">
        <v>305830</v>
      </c>
      <c r="U213">
        <v>55</v>
      </c>
      <c r="V213">
        <v>368800</v>
      </c>
      <c r="W213">
        <v>0</v>
      </c>
      <c r="X213">
        <v>46600</v>
      </c>
      <c r="Y213">
        <v>415400</v>
      </c>
    </row>
    <row r="214" spans="1:25" x14ac:dyDescent="0.4">
      <c r="A214" t="s">
        <v>204</v>
      </c>
      <c r="B214">
        <v>8112</v>
      </c>
      <c r="C214" t="s">
        <v>5</v>
      </c>
      <c r="D214" t="s">
        <v>6</v>
      </c>
      <c r="E214">
        <v>10</v>
      </c>
      <c r="F214">
        <v>1061</v>
      </c>
      <c r="G214" t="s">
        <v>59</v>
      </c>
      <c r="H214">
        <v>0</v>
      </c>
      <c r="I214">
        <v>0</v>
      </c>
      <c r="J214">
        <v>3182</v>
      </c>
      <c r="K214">
        <v>836351.3</v>
      </c>
      <c r="L214">
        <v>0</v>
      </c>
      <c r="M214">
        <v>0</v>
      </c>
      <c r="N214">
        <v>839533.3</v>
      </c>
      <c r="O214">
        <v>839533.3</v>
      </c>
      <c r="P214">
        <v>0</v>
      </c>
      <c r="Q214">
        <v>117200</v>
      </c>
      <c r="R214">
        <v>61850</v>
      </c>
      <c r="S214">
        <v>57800</v>
      </c>
      <c r="T214">
        <v>236850</v>
      </c>
      <c r="U214">
        <v>51</v>
      </c>
      <c r="V214">
        <v>269191</v>
      </c>
      <c r="W214">
        <v>0</v>
      </c>
      <c r="X214">
        <v>7500</v>
      </c>
      <c r="Y214">
        <v>276691</v>
      </c>
    </row>
    <row r="215" spans="1:25" x14ac:dyDescent="0.4">
      <c r="A215" t="s">
        <v>204</v>
      </c>
      <c r="B215">
        <v>8115</v>
      </c>
      <c r="C215" t="s">
        <v>9</v>
      </c>
      <c r="D215" t="s">
        <v>6</v>
      </c>
      <c r="E215">
        <v>11</v>
      </c>
      <c r="F215">
        <v>1104</v>
      </c>
      <c r="G215" t="s">
        <v>143</v>
      </c>
      <c r="H215">
        <v>677539543</v>
      </c>
      <c r="I215">
        <v>677917989</v>
      </c>
      <c r="J215">
        <v>236355</v>
      </c>
      <c r="K215">
        <v>1129660</v>
      </c>
      <c r="L215">
        <v>0</v>
      </c>
      <c r="M215">
        <v>0</v>
      </c>
      <c r="N215">
        <v>679284004</v>
      </c>
      <c r="O215">
        <v>679284004</v>
      </c>
      <c r="P215">
        <v>80689309</v>
      </c>
      <c r="Q215">
        <v>260093250</v>
      </c>
      <c r="R215">
        <v>18696471</v>
      </c>
      <c r="S215">
        <v>24863653</v>
      </c>
      <c r="T215">
        <v>384342683</v>
      </c>
      <c r="U215">
        <v>1659</v>
      </c>
      <c r="V215">
        <v>25424713</v>
      </c>
      <c r="W215">
        <v>0</v>
      </c>
      <c r="X215">
        <v>1778946</v>
      </c>
      <c r="Y215">
        <v>27203659</v>
      </c>
    </row>
    <row r="216" spans="1:25" x14ac:dyDescent="0.4">
      <c r="A216" t="s">
        <v>204</v>
      </c>
      <c r="B216">
        <v>8128</v>
      </c>
      <c r="C216" t="s">
        <v>5</v>
      </c>
      <c r="D216" t="s">
        <v>6</v>
      </c>
      <c r="E216">
        <v>23</v>
      </c>
      <c r="F216">
        <v>2392</v>
      </c>
      <c r="G216" t="s">
        <v>159</v>
      </c>
      <c r="H216">
        <v>1103440</v>
      </c>
      <c r="I216">
        <v>1220060</v>
      </c>
      <c r="J216">
        <v>5000</v>
      </c>
      <c r="K216">
        <v>0</v>
      </c>
      <c r="L216">
        <v>0</v>
      </c>
      <c r="M216">
        <v>0</v>
      </c>
      <c r="N216">
        <v>1225060</v>
      </c>
      <c r="O216">
        <v>1225060</v>
      </c>
      <c r="P216">
        <v>106100</v>
      </c>
      <c r="Q216">
        <v>0</v>
      </c>
      <c r="R216">
        <v>181100</v>
      </c>
      <c r="S216">
        <v>122300</v>
      </c>
      <c r="T216">
        <v>409500</v>
      </c>
      <c r="U216">
        <v>36</v>
      </c>
      <c r="V216">
        <v>296100</v>
      </c>
      <c r="W216">
        <v>2</v>
      </c>
      <c r="X216">
        <v>43000</v>
      </c>
      <c r="Y216">
        <v>339100</v>
      </c>
    </row>
    <row r="217" spans="1:25" x14ac:dyDescent="0.4">
      <c r="A217" t="s">
        <v>204</v>
      </c>
      <c r="B217">
        <v>8136</v>
      </c>
      <c r="C217" t="s">
        <v>5</v>
      </c>
      <c r="D217" t="s">
        <v>6</v>
      </c>
      <c r="E217">
        <v>10</v>
      </c>
      <c r="F217">
        <v>1061</v>
      </c>
      <c r="G217" t="s">
        <v>59</v>
      </c>
      <c r="H217">
        <v>0</v>
      </c>
      <c r="I217">
        <v>0</v>
      </c>
      <c r="J217">
        <v>4000</v>
      </c>
      <c r="K217">
        <v>508787.60000000003</v>
      </c>
      <c r="L217">
        <v>0</v>
      </c>
      <c r="M217">
        <v>0</v>
      </c>
      <c r="N217">
        <v>512787.60000000003</v>
      </c>
      <c r="O217">
        <v>512787.60000000003</v>
      </c>
      <c r="P217">
        <v>0</v>
      </c>
      <c r="Q217">
        <v>57522</v>
      </c>
      <c r="R217">
        <v>44200</v>
      </c>
      <c r="S217">
        <v>66900</v>
      </c>
      <c r="T217">
        <v>168622</v>
      </c>
      <c r="U217">
        <v>16</v>
      </c>
      <c r="V217">
        <v>81325</v>
      </c>
      <c r="W217">
        <v>0</v>
      </c>
      <c r="X217">
        <v>3264</v>
      </c>
      <c r="Y217">
        <v>84589</v>
      </c>
    </row>
    <row r="218" spans="1:25" x14ac:dyDescent="0.4">
      <c r="A218" t="s">
        <v>204</v>
      </c>
      <c r="B218">
        <v>8139</v>
      </c>
      <c r="C218" t="s">
        <v>5</v>
      </c>
      <c r="D218" t="s">
        <v>6</v>
      </c>
      <c r="E218">
        <v>10</v>
      </c>
      <c r="F218">
        <v>1061</v>
      </c>
      <c r="G218" t="s">
        <v>59</v>
      </c>
      <c r="H218">
        <v>0</v>
      </c>
      <c r="I218">
        <v>0</v>
      </c>
      <c r="J218">
        <v>6500</v>
      </c>
      <c r="K218">
        <v>698349</v>
      </c>
      <c r="L218">
        <v>0</v>
      </c>
      <c r="M218">
        <v>0</v>
      </c>
      <c r="N218">
        <v>704849</v>
      </c>
      <c r="O218">
        <v>704849</v>
      </c>
      <c r="P218">
        <v>0</v>
      </c>
      <c r="Q218">
        <v>76922</v>
      </c>
      <c r="R218">
        <v>67630</v>
      </c>
      <c r="S218">
        <v>92250</v>
      </c>
      <c r="T218">
        <v>236802</v>
      </c>
      <c r="U218">
        <v>18</v>
      </c>
      <c r="V218">
        <v>92700</v>
      </c>
      <c r="W218">
        <v>0</v>
      </c>
      <c r="X218">
        <v>3672</v>
      </c>
      <c r="Y218">
        <v>96372</v>
      </c>
    </row>
    <row r="219" spans="1:25" x14ac:dyDescent="0.4">
      <c r="A219" t="s">
        <v>204</v>
      </c>
      <c r="B219">
        <v>8140</v>
      </c>
      <c r="C219" t="s">
        <v>5</v>
      </c>
      <c r="D219" t="s">
        <v>6</v>
      </c>
      <c r="E219">
        <v>10</v>
      </c>
      <c r="F219">
        <v>1061</v>
      </c>
      <c r="G219" t="s">
        <v>59</v>
      </c>
      <c r="H219">
        <v>0</v>
      </c>
      <c r="I219">
        <v>0</v>
      </c>
      <c r="J219">
        <v>1909</v>
      </c>
      <c r="K219">
        <v>665666</v>
      </c>
      <c r="L219">
        <v>0</v>
      </c>
      <c r="M219">
        <v>0</v>
      </c>
      <c r="N219">
        <v>667575</v>
      </c>
      <c r="O219">
        <v>667575</v>
      </c>
      <c r="P219">
        <v>0</v>
      </c>
      <c r="Q219">
        <v>71590</v>
      </c>
      <c r="R219">
        <v>75885</v>
      </c>
      <c r="S219">
        <v>98300</v>
      </c>
      <c r="T219">
        <v>245775</v>
      </c>
      <c r="U219">
        <v>20</v>
      </c>
      <c r="V219">
        <v>92340</v>
      </c>
      <c r="W219">
        <v>0</v>
      </c>
      <c r="X219">
        <v>4080</v>
      </c>
      <c r="Y219">
        <v>96420</v>
      </c>
    </row>
    <row r="220" spans="1:25" x14ac:dyDescent="0.4">
      <c r="A220" t="s">
        <v>204</v>
      </c>
      <c r="B220">
        <v>8153</v>
      </c>
      <c r="C220" t="s">
        <v>7</v>
      </c>
      <c r="D220" t="s">
        <v>6</v>
      </c>
      <c r="E220">
        <v>18</v>
      </c>
      <c r="F220">
        <v>1811</v>
      </c>
      <c r="G220" t="s">
        <v>152</v>
      </c>
      <c r="H220">
        <v>266989</v>
      </c>
      <c r="I220">
        <v>266989</v>
      </c>
      <c r="J220">
        <v>0</v>
      </c>
      <c r="K220">
        <v>0</v>
      </c>
      <c r="L220">
        <v>0</v>
      </c>
      <c r="M220">
        <v>0</v>
      </c>
      <c r="N220">
        <v>266989</v>
      </c>
      <c r="O220">
        <v>266989</v>
      </c>
      <c r="P220">
        <v>76361</v>
      </c>
      <c r="Q220">
        <v>0</v>
      </c>
      <c r="R220">
        <v>98845</v>
      </c>
      <c r="S220">
        <v>20795</v>
      </c>
      <c r="T220">
        <v>196001</v>
      </c>
      <c r="U220">
        <v>168</v>
      </c>
      <c r="V220">
        <v>1371302</v>
      </c>
      <c r="W220">
        <v>0</v>
      </c>
      <c r="X220">
        <v>153501</v>
      </c>
      <c r="Y220">
        <v>1524803</v>
      </c>
    </row>
    <row r="221" spans="1:25" x14ac:dyDescent="0.4">
      <c r="A221" t="s">
        <v>204</v>
      </c>
      <c r="B221">
        <v>8155</v>
      </c>
      <c r="C221" t="s">
        <v>9</v>
      </c>
      <c r="D221" t="s">
        <v>6</v>
      </c>
      <c r="E221">
        <v>18</v>
      </c>
      <c r="F221">
        <v>1811</v>
      </c>
      <c r="G221" t="s">
        <v>152</v>
      </c>
      <c r="H221">
        <v>1007210</v>
      </c>
      <c r="I221">
        <v>1007210</v>
      </c>
      <c r="J221">
        <v>0</v>
      </c>
      <c r="K221">
        <v>0</v>
      </c>
      <c r="L221">
        <v>0</v>
      </c>
      <c r="M221">
        <v>0</v>
      </c>
      <c r="N221">
        <v>1007210</v>
      </c>
      <c r="O221">
        <v>1007210</v>
      </c>
      <c r="P221">
        <v>220012</v>
      </c>
      <c r="Q221">
        <v>0</v>
      </c>
      <c r="R221">
        <v>47356</v>
      </c>
      <c r="S221">
        <v>53000</v>
      </c>
      <c r="T221">
        <v>320368</v>
      </c>
      <c r="U221">
        <v>54</v>
      </c>
      <c r="V221">
        <v>382240</v>
      </c>
      <c r="W221">
        <v>0</v>
      </c>
      <c r="X221">
        <v>13290</v>
      </c>
      <c r="Y221">
        <v>395530</v>
      </c>
    </row>
    <row r="222" spans="1:25" x14ac:dyDescent="0.4">
      <c r="A222" t="s">
        <v>204</v>
      </c>
      <c r="B222">
        <v>8156</v>
      </c>
      <c r="C222" t="s">
        <v>7</v>
      </c>
      <c r="D222" t="s">
        <v>6</v>
      </c>
      <c r="E222">
        <v>18</v>
      </c>
      <c r="F222">
        <v>1811</v>
      </c>
      <c r="G222" t="s">
        <v>152</v>
      </c>
      <c r="H222">
        <v>1268253</v>
      </c>
      <c r="I222">
        <v>11420988</v>
      </c>
      <c r="J222">
        <v>2272</v>
      </c>
      <c r="K222">
        <v>0</v>
      </c>
      <c r="L222">
        <v>0</v>
      </c>
      <c r="M222">
        <v>0</v>
      </c>
      <c r="N222">
        <v>11423260</v>
      </c>
      <c r="O222">
        <v>11423260</v>
      </c>
      <c r="P222">
        <v>64804</v>
      </c>
      <c r="Q222">
        <v>0</v>
      </c>
      <c r="R222">
        <v>4920</v>
      </c>
      <c r="S222">
        <v>3455</v>
      </c>
      <c r="T222">
        <v>73179</v>
      </c>
      <c r="U222">
        <v>25</v>
      </c>
      <c r="V222">
        <v>314984</v>
      </c>
      <c r="W222">
        <v>0</v>
      </c>
      <c r="X222">
        <v>5100</v>
      </c>
      <c r="Y222">
        <v>320084</v>
      </c>
    </row>
    <row r="223" spans="1:25" x14ac:dyDescent="0.4">
      <c r="A223" t="s">
        <v>204</v>
      </c>
      <c r="B223">
        <v>8166</v>
      </c>
      <c r="C223" t="s">
        <v>7</v>
      </c>
      <c r="D223" t="s">
        <v>6</v>
      </c>
      <c r="E223">
        <v>27</v>
      </c>
      <c r="F223">
        <v>2790</v>
      </c>
      <c r="G223" t="s">
        <v>138</v>
      </c>
      <c r="H223">
        <v>114420</v>
      </c>
      <c r="I223">
        <v>114420</v>
      </c>
      <c r="J223">
        <v>0</v>
      </c>
      <c r="K223">
        <v>0</v>
      </c>
      <c r="L223">
        <v>0</v>
      </c>
      <c r="M223">
        <v>0</v>
      </c>
      <c r="N223">
        <v>114420</v>
      </c>
      <c r="O223">
        <v>114420</v>
      </c>
      <c r="P223">
        <v>4341</v>
      </c>
      <c r="Q223">
        <v>0</v>
      </c>
      <c r="R223">
        <v>657109</v>
      </c>
      <c r="S223">
        <v>484775</v>
      </c>
      <c r="T223">
        <v>1146225</v>
      </c>
      <c r="U223">
        <v>3830</v>
      </c>
      <c r="V223">
        <v>21008080</v>
      </c>
      <c r="W223">
        <v>0</v>
      </c>
      <c r="X223">
        <v>2367865</v>
      </c>
      <c r="Y223">
        <v>23375945</v>
      </c>
    </row>
    <row r="224" spans="1:25" x14ac:dyDescent="0.4">
      <c r="A224" t="s">
        <v>204</v>
      </c>
      <c r="B224">
        <v>8184</v>
      </c>
      <c r="C224" t="s">
        <v>5</v>
      </c>
      <c r="D224" t="s">
        <v>6</v>
      </c>
      <c r="E224">
        <v>10</v>
      </c>
      <c r="F224">
        <v>1061</v>
      </c>
      <c r="G224" t="s">
        <v>59</v>
      </c>
      <c r="H224">
        <v>0</v>
      </c>
      <c r="I224">
        <v>0</v>
      </c>
      <c r="J224">
        <v>0</v>
      </c>
      <c r="K224">
        <v>479506.30000000005</v>
      </c>
      <c r="L224">
        <v>0</v>
      </c>
      <c r="M224">
        <v>0</v>
      </c>
      <c r="N224">
        <v>479506.30000000005</v>
      </c>
      <c r="O224">
        <v>479506.30000000005</v>
      </c>
      <c r="P224">
        <v>0</v>
      </c>
      <c r="Q224">
        <v>42414</v>
      </c>
      <c r="R224">
        <v>53850</v>
      </c>
      <c r="S224">
        <v>39870</v>
      </c>
      <c r="T224">
        <v>136134</v>
      </c>
      <c r="U224">
        <v>11</v>
      </c>
      <c r="V224">
        <v>85800</v>
      </c>
      <c r="W224">
        <v>0</v>
      </c>
      <c r="X224">
        <v>2450</v>
      </c>
      <c r="Y224">
        <v>88250</v>
      </c>
    </row>
    <row r="225" spans="1:25" x14ac:dyDescent="0.4">
      <c r="A225" t="s">
        <v>204</v>
      </c>
      <c r="B225">
        <v>8186</v>
      </c>
      <c r="C225" t="s">
        <v>5</v>
      </c>
      <c r="D225" t="s">
        <v>6</v>
      </c>
      <c r="E225">
        <v>10</v>
      </c>
      <c r="F225">
        <v>1061</v>
      </c>
      <c r="G225" t="s">
        <v>59</v>
      </c>
      <c r="H225">
        <v>0</v>
      </c>
      <c r="I225">
        <v>0</v>
      </c>
      <c r="J225">
        <v>3250</v>
      </c>
      <c r="K225">
        <v>482040.9</v>
      </c>
      <c r="L225">
        <v>0</v>
      </c>
      <c r="M225">
        <v>0</v>
      </c>
      <c r="N225">
        <v>485290.9</v>
      </c>
      <c r="O225">
        <v>485290.9</v>
      </c>
      <c r="P225">
        <v>0</v>
      </c>
      <c r="Q225">
        <v>63170</v>
      </c>
      <c r="R225">
        <v>70045</v>
      </c>
      <c r="S225">
        <v>75110</v>
      </c>
      <c r="T225">
        <v>208325</v>
      </c>
      <c r="U225">
        <v>11</v>
      </c>
      <c r="V225">
        <v>94800</v>
      </c>
      <c r="W225">
        <v>0</v>
      </c>
      <c r="X225">
        <v>2244</v>
      </c>
      <c r="Y225">
        <v>97044</v>
      </c>
    </row>
    <row r="226" spans="1:25" x14ac:dyDescent="0.4">
      <c r="A226" t="s">
        <v>204</v>
      </c>
      <c r="B226">
        <v>8213</v>
      </c>
      <c r="C226" t="s">
        <v>7</v>
      </c>
      <c r="D226" t="s">
        <v>6</v>
      </c>
      <c r="E226">
        <v>25</v>
      </c>
      <c r="F226">
        <v>2512</v>
      </c>
      <c r="G226" t="s">
        <v>145</v>
      </c>
      <c r="H226">
        <v>37331596</v>
      </c>
      <c r="I226">
        <v>37331596</v>
      </c>
      <c r="J226">
        <v>18278556</v>
      </c>
      <c r="K226">
        <v>0</v>
      </c>
      <c r="L226">
        <v>0</v>
      </c>
      <c r="M226">
        <v>0</v>
      </c>
      <c r="N226">
        <v>55610152</v>
      </c>
      <c r="O226">
        <v>55610152</v>
      </c>
      <c r="P226">
        <v>14520677</v>
      </c>
      <c r="Q226">
        <v>0</v>
      </c>
      <c r="R226">
        <v>2940230</v>
      </c>
      <c r="S226">
        <v>2615880</v>
      </c>
      <c r="T226">
        <v>20076787</v>
      </c>
      <c r="U226">
        <v>1679</v>
      </c>
      <c r="V226">
        <v>31287377</v>
      </c>
      <c r="W226">
        <v>0</v>
      </c>
      <c r="X226">
        <v>3204757</v>
      </c>
      <c r="Y226">
        <v>34492134</v>
      </c>
    </row>
    <row r="227" spans="1:25" x14ac:dyDescent="0.4">
      <c r="A227" t="s">
        <v>204</v>
      </c>
      <c r="B227">
        <v>8215</v>
      </c>
      <c r="C227" t="s">
        <v>5</v>
      </c>
      <c r="D227" t="s">
        <v>6</v>
      </c>
      <c r="E227">
        <v>16</v>
      </c>
      <c r="F227">
        <v>1629</v>
      </c>
      <c r="G227" t="s">
        <v>173</v>
      </c>
      <c r="H227">
        <v>206475</v>
      </c>
      <c r="I227">
        <v>206475</v>
      </c>
      <c r="J227">
        <v>2500</v>
      </c>
      <c r="K227">
        <v>0</v>
      </c>
      <c r="L227">
        <v>0</v>
      </c>
      <c r="M227">
        <v>0</v>
      </c>
      <c r="N227">
        <v>208975</v>
      </c>
      <c r="O227">
        <v>208975</v>
      </c>
      <c r="P227">
        <v>94580</v>
      </c>
      <c r="Q227">
        <v>0</v>
      </c>
      <c r="R227">
        <v>33065</v>
      </c>
      <c r="S227">
        <v>38332</v>
      </c>
      <c r="T227">
        <v>165977</v>
      </c>
      <c r="U227">
        <v>17</v>
      </c>
      <c r="V227">
        <v>116600</v>
      </c>
      <c r="W227">
        <v>0</v>
      </c>
      <c r="X227">
        <v>3468</v>
      </c>
      <c r="Y227">
        <v>120068</v>
      </c>
    </row>
    <row r="228" spans="1:25" x14ac:dyDescent="0.4">
      <c r="A228" t="s">
        <v>204</v>
      </c>
      <c r="B228">
        <v>8221</v>
      </c>
      <c r="C228" t="s">
        <v>5</v>
      </c>
      <c r="D228" t="s">
        <v>6</v>
      </c>
      <c r="E228">
        <v>27</v>
      </c>
      <c r="F228">
        <v>2750</v>
      </c>
      <c r="G228" t="s">
        <v>158</v>
      </c>
      <c r="H228">
        <v>1378350</v>
      </c>
      <c r="I228">
        <v>1378350</v>
      </c>
      <c r="J228">
        <v>3300</v>
      </c>
      <c r="K228">
        <v>0</v>
      </c>
      <c r="L228">
        <v>0</v>
      </c>
      <c r="M228">
        <v>0</v>
      </c>
      <c r="N228">
        <v>1381650</v>
      </c>
      <c r="O228">
        <v>1381650</v>
      </c>
      <c r="P228">
        <v>41970</v>
      </c>
      <c r="Q228">
        <v>0</v>
      </c>
      <c r="R228">
        <v>63215</v>
      </c>
      <c r="S228">
        <v>30910</v>
      </c>
      <c r="T228">
        <v>136095</v>
      </c>
      <c r="U228">
        <v>52</v>
      </c>
      <c r="V228">
        <v>421200</v>
      </c>
      <c r="W228">
        <v>0</v>
      </c>
      <c r="X228">
        <v>10608</v>
      </c>
      <c r="Y228">
        <v>431808</v>
      </c>
    </row>
    <row r="229" spans="1:25" x14ac:dyDescent="0.4">
      <c r="A229" t="s">
        <v>204</v>
      </c>
      <c r="B229">
        <v>8222</v>
      </c>
      <c r="C229" t="s">
        <v>7</v>
      </c>
      <c r="D229" t="s">
        <v>6</v>
      </c>
      <c r="E229">
        <v>19</v>
      </c>
      <c r="F229">
        <v>1920</v>
      </c>
      <c r="G229" t="s">
        <v>137</v>
      </c>
      <c r="H229">
        <v>1190693280</v>
      </c>
      <c r="I229">
        <v>1197499748</v>
      </c>
      <c r="J229">
        <v>7445649</v>
      </c>
      <c r="K229">
        <v>1437299</v>
      </c>
      <c r="L229">
        <v>0</v>
      </c>
      <c r="M229">
        <v>0</v>
      </c>
      <c r="N229">
        <v>1206382696</v>
      </c>
      <c r="O229">
        <v>1206382696</v>
      </c>
      <c r="P229">
        <v>748562782</v>
      </c>
      <c r="Q229">
        <v>718368</v>
      </c>
      <c r="R229">
        <v>54482801</v>
      </c>
      <c r="S229">
        <v>32859633</v>
      </c>
      <c r="T229">
        <v>836623584</v>
      </c>
      <c r="U229">
        <v>6877</v>
      </c>
      <c r="V229">
        <v>205348146</v>
      </c>
      <c r="W229">
        <v>0</v>
      </c>
      <c r="X229">
        <v>19077793</v>
      </c>
      <c r="Y229">
        <v>224425939</v>
      </c>
    </row>
    <row r="230" spans="1:25" x14ac:dyDescent="0.4">
      <c r="A230" t="s">
        <v>204</v>
      </c>
      <c r="B230">
        <v>8235</v>
      </c>
      <c r="C230" t="s">
        <v>5</v>
      </c>
      <c r="D230" t="s">
        <v>6</v>
      </c>
      <c r="E230">
        <v>23</v>
      </c>
      <c r="F230">
        <v>2392</v>
      </c>
      <c r="G230" t="s">
        <v>159</v>
      </c>
      <c r="H230">
        <v>1158560</v>
      </c>
      <c r="I230">
        <v>2569060</v>
      </c>
      <c r="J230">
        <v>6000</v>
      </c>
      <c r="K230">
        <v>0</v>
      </c>
      <c r="L230">
        <v>0</v>
      </c>
      <c r="M230">
        <v>0</v>
      </c>
      <c r="N230">
        <v>2575060</v>
      </c>
      <c r="O230">
        <v>2575060</v>
      </c>
      <c r="P230">
        <v>111400</v>
      </c>
      <c r="Q230">
        <v>0</v>
      </c>
      <c r="R230">
        <v>185600</v>
      </c>
      <c r="S230">
        <v>78500</v>
      </c>
      <c r="T230">
        <v>375500</v>
      </c>
      <c r="U230">
        <v>31</v>
      </c>
      <c r="V230">
        <v>237000</v>
      </c>
      <c r="W230">
        <v>2</v>
      </c>
      <c r="X230">
        <v>37000</v>
      </c>
      <c r="Y230">
        <v>274000</v>
      </c>
    </row>
    <row r="231" spans="1:25" x14ac:dyDescent="0.4">
      <c r="A231" t="s">
        <v>204</v>
      </c>
      <c r="B231">
        <v>8239</v>
      </c>
      <c r="C231" t="s">
        <v>5</v>
      </c>
      <c r="D231" t="s">
        <v>6</v>
      </c>
      <c r="E231">
        <v>10</v>
      </c>
      <c r="F231">
        <v>1061</v>
      </c>
      <c r="G231" t="s">
        <v>59</v>
      </c>
      <c r="H231">
        <v>0</v>
      </c>
      <c r="I231">
        <v>0</v>
      </c>
      <c r="J231">
        <v>5000</v>
      </c>
      <c r="K231">
        <v>1100750.1000000001</v>
      </c>
      <c r="L231">
        <v>0</v>
      </c>
      <c r="M231">
        <v>0</v>
      </c>
      <c r="N231">
        <v>1105750.1000000001</v>
      </c>
      <c r="O231">
        <v>1105750.1000000001</v>
      </c>
      <c r="P231">
        <v>0</v>
      </c>
      <c r="Q231">
        <v>109654</v>
      </c>
      <c r="R231">
        <v>103240</v>
      </c>
      <c r="S231">
        <v>179035</v>
      </c>
      <c r="T231">
        <v>391929</v>
      </c>
      <c r="U231">
        <v>25</v>
      </c>
      <c r="V231">
        <v>201600</v>
      </c>
      <c r="W231">
        <v>0</v>
      </c>
      <c r="X231">
        <v>5100</v>
      </c>
      <c r="Y231">
        <v>206700</v>
      </c>
    </row>
    <row r="232" spans="1:25" x14ac:dyDescent="0.4">
      <c r="A232" t="s">
        <v>204</v>
      </c>
      <c r="B232">
        <v>8240</v>
      </c>
      <c r="C232" t="s">
        <v>7</v>
      </c>
      <c r="D232" t="s">
        <v>6</v>
      </c>
      <c r="E232">
        <v>13</v>
      </c>
      <c r="F232">
        <v>1393</v>
      </c>
      <c r="G232" t="s">
        <v>66</v>
      </c>
      <c r="H232">
        <v>4272710</v>
      </c>
      <c r="I232">
        <v>13372009</v>
      </c>
      <c r="J232">
        <v>3420</v>
      </c>
      <c r="K232">
        <v>0</v>
      </c>
      <c r="L232">
        <v>0</v>
      </c>
      <c r="M232">
        <v>0</v>
      </c>
      <c r="N232">
        <v>13375429</v>
      </c>
      <c r="O232">
        <v>13375429</v>
      </c>
      <c r="P232">
        <v>386</v>
      </c>
      <c r="Q232">
        <v>0</v>
      </c>
      <c r="R232">
        <v>33480</v>
      </c>
      <c r="S232">
        <v>3131135</v>
      </c>
      <c r="T232">
        <v>3165001</v>
      </c>
      <c r="U232">
        <v>457</v>
      </c>
      <c r="V232">
        <v>3594202</v>
      </c>
      <c r="W232">
        <v>0</v>
      </c>
      <c r="X232">
        <v>1417</v>
      </c>
      <c r="Y232">
        <v>3595619</v>
      </c>
    </row>
    <row r="233" spans="1:25" x14ac:dyDescent="0.4">
      <c r="A233" t="s">
        <v>204</v>
      </c>
      <c r="B233">
        <v>8241</v>
      </c>
      <c r="C233" t="s">
        <v>7</v>
      </c>
      <c r="D233" t="s">
        <v>6</v>
      </c>
      <c r="E233">
        <v>10</v>
      </c>
      <c r="F233">
        <v>1061</v>
      </c>
      <c r="G233" t="s">
        <v>59</v>
      </c>
      <c r="H233">
        <v>672389120</v>
      </c>
      <c r="I233">
        <v>700848500</v>
      </c>
      <c r="J233">
        <v>0</v>
      </c>
      <c r="K233">
        <v>1627346</v>
      </c>
      <c r="L233">
        <v>0</v>
      </c>
      <c r="M233">
        <v>0</v>
      </c>
      <c r="N233">
        <v>702475846</v>
      </c>
      <c r="O233">
        <v>702475846</v>
      </c>
      <c r="P233">
        <v>99888426</v>
      </c>
      <c r="Q233">
        <v>1844832</v>
      </c>
      <c r="R233">
        <v>14100419</v>
      </c>
      <c r="S233">
        <v>3946496</v>
      </c>
      <c r="T233">
        <v>119780173</v>
      </c>
      <c r="U233">
        <v>2286</v>
      </c>
      <c r="V233">
        <v>20011235</v>
      </c>
      <c r="W233">
        <v>0</v>
      </c>
      <c r="X233">
        <v>256700</v>
      </c>
      <c r="Y233">
        <v>20267935</v>
      </c>
    </row>
    <row r="234" spans="1:25" x14ac:dyDescent="0.4">
      <c r="A234" t="s">
        <v>204</v>
      </c>
      <c r="B234">
        <v>8242</v>
      </c>
      <c r="C234" t="s">
        <v>7</v>
      </c>
      <c r="D234" t="s">
        <v>6</v>
      </c>
      <c r="E234">
        <v>13</v>
      </c>
      <c r="F234">
        <v>1393</v>
      </c>
      <c r="G234" t="s">
        <v>66</v>
      </c>
      <c r="H234">
        <v>140054</v>
      </c>
      <c r="I234">
        <v>793641</v>
      </c>
      <c r="J234">
        <v>105</v>
      </c>
      <c r="K234">
        <v>40271</v>
      </c>
      <c r="L234">
        <v>0</v>
      </c>
      <c r="M234">
        <v>0</v>
      </c>
      <c r="N234">
        <v>834017</v>
      </c>
      <c r="O234">
        <v>834017</v>
      </c>
      <c r="P234">
        <v>48833</v>
      </c>
      <c r="Q234">
        <v>4907</v>
      </c>
      <c r="R234">
        <v>44225</v>
      </c>
      <c r="S234">
        <v>74278</v>
      </c>
      <c r="T234">
        <v>172243</v>
      </c>
      <c r="U234">
        <v>1027</v>
      </c>
      <c r="V234">
        <v>9872752</v>
      </c>
      <c r="W234">
        <v>0</v>
      </c>
      <c r="X234">
        <v>6086</v>
      </c>
      <c r="Y234">
        <v>9878838</v>
      </c>
    </row>
    <row r="235" spans="1:25" x14ac:dyDescent="0.4">
      <c r="A235" t="s">
        <v>204</v>
      </c>
      <c r="B235">
        <v>8243</v>
      </c>
      <c r="C235" t="s">
        <v>7</v>
      </c>
      <c r="D235" t="s">
        <v>6</v>
      </c>
      <c r="E235">
        <v>13</v>
      </c>
      <c r="F235">
        <v>1312</v>
      </c>
      <c r="G235" t="s">
        <v>144</v>
      </c>
      <c r="H235">
        <v>3738745</v>
      </c>
      <c r="I235">
        <v>3738745</v>
      </c>
      <c r="J235">
        <v>5218</v>
      </c>
      <c r="K235">
        <v>38383</v>
      </c>
      <c r="L235">
        <v>0</v>
      </c>
      <c r="M235">
        <v>0</v>
      </c>
      <c r="N235">
        <v>3782346</v>
      </c>
      <c r="O235">
        <v>3782346</v>
      </c>
      <c r="P235">
        <v>3333739</v>
      </c>
      <c r="Q235">
        <v>4938</v>
      </c>
      <c r="R235">
        <v>332563</v>
      </c>
      <c r="S235">
        <v>228567</v>
      </c>
      <c r="T235">
        <v>3899807</v>
      </c>
      <c r="U235">
        <v>1622</v>
      </c>
      <c r="V235">
        <v>15552720</v>
      </c>
      <c r="W235">
        <v>0</v>
      </c>
      <c r="X235">
        <v>139389</v>
      </c>
      <c r="Y235">
        <v>15692109</v>
      </c>
    </row>
    <row r="236" spans="1:25" x14ac:dyDescent="0.4">
      <c r="A236" t="s">
        <v>204</v>
      </c>
      <c r="B236">
        <v>8244</v>
      </c>
      <c r="C236" t="s">
        <v>9</v>
      </c>
      <c r="D236" t="s">
        <v>6</v>
      </c>
      <c r="E236">
        <v>10</v>
      </c>
      <c r="F236">
        <v>1030</v>
      </c>
      <c r="G236" t="s">
        <v>151</v>
      </c>
      <c r="H236">
        <v>2732682</v>
      </c>
      <c r="I236">
        <v>2732682</v>
      </c>
      <c r="J236">
        <v>0</v>
      </c>
      <c r="K236">
        <v>0</v>
      </c>
      <c r="L236">
        <v>0</v>
      </c>
      <c r="M236">
        <v>0</v>
      </c>
      <c r="N236">
        <v>2732682</v>
      </c>
      <c r="O236">
        <v>2732682</v>
      </c>
      <c r="P236">
        <v>1730739</v>
      </c>
      <c r="Q236">
        <v>187100</v>
      </c>
      <c r="R236">
        <v>139567</v>
      </c>
      <c r="S236">
        <v>587992</v>
      </c>
      <c r="T236">
        <v>2645398</v>
      </c>
      <c r="U236">
        <v>318</v>
      </c>
      <c r="V236">
        <v>1411981</v>
      </c>
      <c r="W236">
        <v>0</v>
      </c>
      <c r="X236">
        <v>66438</v>
      </c>
      <c r="Y236">
        <v>1478419</v>
      </c>
    </row>
    <row r="237" spans="1:25" x14ac:dyDescent="0.4">
      <c r="A237" t="s">
        <v>204</v>
      </c>
      <c r="B237">
        <v>8245</v>
      </c>
      <c r="C237" t="s">
        <v>5</v>
      </c>
      <c r="D237" t="s">
        <v>6</v>
      </c>
      <c r="E237">
        <v>10</v>
      </c>
      <c r="F237">
        <v>1061</v>
      </c>
      <c r="G237" t="s">
        <v>59</v>
      </c>
      <c r="H237">
        <v>0</v>
      </c>
      <c r="I237">
        <v>0</v>
      </c>
      <c r="J237">
        <v>4500</v>
      </c>
      <c r="K237">
        <v>785725.99999999988</v>
      </c>
      <c r="L237">
        <v>0</v>
      </c>
      <c r="M237">
        <v>0</v>
      </c>
      <c r="N237">
        <v>790225.99999999988</v>
      </c>
      <c r="O237">
        <v>790225.99999999988</v>
      </c>
      <c r="P237">
        <v>0</v>
      </c>
      <c r="Q237">
        <v>94680</v>
      </c>
      <c r="R237">
        <v>118910</v>
      </c>
      <c r="S237">
        <v>136740</v>
      </c>
      <c r="T237">
        <v>350330</v>
      </c>
      <c r="U237">
        <v>14</v>
      </c>
      <c r="V237">
        <v>120600</v>
      </c>
      <c r="W237">
        <v>0</v>
      </c>
      <c r="X237">
        <v>2856</v>
      </c>
      <c r="Y237">
        <v>123456</v>
      </c>
    </row>
    <row r="238" spans="1:25" x14ac:dyDescent="0.4">
      <c r="A238" t="s">
        <v>204</v>
      </c>
      <c r="B238">
        <v>8249</v>
      </c>
      <c r="C238" t="s">
        <v>5</v>
      </c>
      <c r="D238" t="s">
        <v>6</v>
      </c>
      <c r="E238">
        <v>10</v>
      </c>
      <c r="F238">
        <v>1061</v>
      </c>
      <c r="G238" t="s">
        <v>59</v>
      </c>
      <c r="H238">
        <v>0</v>
      </c>
      <c r="I238">
        <v>0</v>
      </c>
      <c r="J238">
        <v>12000</v>
      </c>
      <c r="K238">
        <v>1117225</v>
      </c>
      <c r="L238">
        <v>0</v>
      </c>
      <c r="M238">
        <v>0</v>
      </c>
      <c r="N238">
        <v>1129225</v>
      </c>
      <c r="O238">
        <v>1129225</v>
      </c>
      <c r="P238">
        <v>0</v>
      </c>
      <c r="Q238">
        <v>117000</v>
      </c>
      <c r="R238">
        <v>138845</v>
      </c>
      <c r="S238">
        <v>206800</v>
      </c>
      <c r="T238">
        <v>462645</v>
      </c>
      <c r="U238">
        <v>21</v>
      </c>
      <c r="V238">
        <v>91800</v>
      </c>
      <c r="W238">
        <v>0</v>
      </c>
      <c r="X238">
        <v>4000</v>
      </c>
      <c r="Y238">
        <v>95800</v>
      </c>
    </row>
    <row r="239" spans="1:25" x14ac:dyDescent="0.4">
      <c r="A239" t="s">
        <v>204</v>
      </c>
      <c r="B239">
        <v>8252</v>
      </c>
      <c r="C239" t="s">
        <v>7</v>
      </c>
      <c r="D239" t="s">
        <v>6</v>
      </c>
      <c r="E239">
        <v>19</v>
      </c>
      <c r="F239">
        <v>1910</v>
      </c>
      <c r="G239" t="s">
        <v>74</v>
      </c>
      <c r="H239">
        <v>6565090</v>
      </c>
      <c r="I239">
        <v>6565090</v>
      </c>
      <c r="J239">
        <v>7300</v>
      </c>
      <c r="K239">
        <v>0</v>
      </c>
      <c r="L239">
        <v>0</v>
      </c>
      <c r="M239">
        <v>0</v>
      </c>
      <c r="N239">
        <v>6572390</v>
      </c>
      <c r="O239">
        <v>6572390</v>
      </c>
      <c r="P239">
        <v>3071100</v>
      </c>
      <c r="Q239">
        <v>0</v>
      </c>
      <c r="R239">
        <v>701825</v>
      </c>
      <c r="S239">
        <v>64931</v>
      </c>
      <c r="T239">
        <v>3837856</v>
      </c>
      <c r="U239">
        <v>15</v>
      </c>
      <c r="V239">
        <v>109497</v>
      </c>
      <c r="W239">
        <v>0</v>
      </c>
      <c r="X239">
        <v>3060</v>
      </c>
      <c r="Y239">
        <v>112557</v>
      </c>
    </row>
    <row r="240" spans="1:25" x14ac:dyDescent="0.4">
      <c r="A240" t="s">
        <v>204</v>
      </c>
      <c r="B240">
        <v>8256</v>
      </c>
      <c r="C240" t="s">
        <v>7</v>
      </c>
      <c r="D240" t="s">
        <v>6</v>
      </c>
      <c r="E240">
        <v>24</v>
      </c>
      <c r="F240">
        <v>2410</v>
      </c>
      <c r="G240" t="s">
        <v>87</v>
      </c>
      <c r="H240">
        <v>17921350</v>
      </c>
      <c r="I240">
        <v>17921350</v>
      </c>
      <c r="J240">
        <v>76665</v>
      </c>
      <c r="K240">
        <v>0</v>
      </c>
      <c r="L240">
        <v>0</v>
      </c>
      <c r="M240">
        <v>0</v>
      </c>
      <c r="N240">
        <v>17998015</v>
      </c>
      <c r="O240">
        <v>17998015</v>
      </c>
      <c r="P240">
        <v>240500</v>
      </c>
      <c r="Q240">
        <v>39000</v>
      </c>
      <c r="R240">
        <v>735000</v>
      </c>
      <c r="S240">
        <v>555000</v>
      </c>
      <c r="T240">
        <v>1569500</v>
      </c>
      <c r="U240">
        <v>3256</v>
      </c>
      <c r="V240">
        <v>25254015</v>
      </c>
      <c r="W240">
        <v>0</v>
      </c>
      <c r="X240">
        <v>363500</v>
      </c>
      <c r="Y240">
        <v>25617515</v>
      </c>
    </row>
    <row r="241" spans="1:25" x14ac:dyDescent="0.4">
      <c r="A241" t="s">
        <v>204</v>
      </c>
      <c r="B241">
        <v>8263</v>
      </c>
      <c r="C241" t="s">
        <v>5</v>
      </c>
      <c r="D241" t="s">
        <v>6</v>
      </c>
      <c r="E241">
        <v>10</v>
      </c>
      <c r="F241">
        <v>1061</v>
      </c>
      <c r="G241" t="s">
        <v>59</v>
      </c>
      <c r="H241">
        <v>0</v>
      </c>
      <c r="I241">
        <v>0</v>
      </c>
      <c r="J241">
        <v>3000</v>
      </c>
      <c r="K241">
        <v>577021.69999999995</v>
      </c>
      <c r="L241">
        <v>0</v>
      </c>
      <c r="M241">
        <v>0</v>
      </c>
      <c r="N241">
        <v>580021.69999999995</v>
      </c>
      <c r="O241">
        <v>580021.69999999995</v>
      </c>
      <c r="P241">
        <v>0</v>
      </c>
      <c r="Q241">
        <v>59855</v>
      </c>
      <c r="R241">
        <v>0</v>
      </c>
      <c r="S241">
        <v>56470</v>
      </c>
      <c r="T241">
        <v>116325</v>
      </c>
      <c r="U241">
        <v>21</v>
      </c>
      <c r="V241">
        <v>99960</v>
      </c>
      <c r="W241">
        <v>0</v>
      </c>
      <c r="X241">
        <v>3264</v>
      </c>
      <c r="Y241">
        <v>103224</v>
      </c>
    </row>
    <row r="242" spans="1:25" x14ac:dyDescent="0.4">
      <c r="A242" t="s">
        <v>204</v>
      </c>
      <c r="B242">
        <v>8264</v>
      </c>
      <c r="C242" t="s">
        <v>5</v>
      </c>
      <c r="D242" t="s">
        <v>6</v>
      </c>
      <c r="E242">
        <v>10</v>
      </c>
      <c r="F242">
        <v>1061</v>
      </c>
      <c r="G242" t="s">
        <v>59</v>
      </c>
      <c r="H242">
        <v>0</v>
      </c>
      <c r="I242">
        <v>0</v>
      </c>
      <c r="J242">
        <v>3600</v>
      </c>
      <c r="K242">
        <v>651792.39999999991</v>
      </c>
      <c r="L242">
        <v>0</v>
      </c>
      <c r="M242">
        <v>0</v>
      </c>
      <c r="N242">
        <v>655392.39999999991</v>
      </c>
      <c r="O242">
        <v>655392.39999999991</v>
      </c>
      <c r="P242">
        <v>0</v>
      </c>
      <c r="Q242">
        <v>72340</v>
      </c>
      <c r="R242">
        <v>89405</v>
      </c>
      <c r="S242">
        <v>65320</v>
      </c>
      <c r="T242">
        <v>227065</v>
      </c>
      <c r="U242">
        <v>19</v>
      </c>
      <c r="V242">
        <v>147200</v>
      </c>
      <c r="W242">
        <v>0</v>
      </c>
      <c r="X242">
        <v>3876</v>
      </c>
      <c r="Y242">
        <v>151076</v>
      </c>
    </row>
    <row r="243" spans="1:25" x14ac:dyDescent="0.4">
      <c r="A243" t="s">
        <v>204</v>
      </c>
      <c r="B243">
        <v>8294</v>
      </c>
      <c r="C243" t="s">
        <v>5</v>
      </c>
      <c r="D243" t="s">
        <v>6</v>
      </c>
      <c r="E243">
        <v>22</v>
      </c>
      <c r="F243">
        <v>2220</v>
      </c>
      <c r="G243" t="s">
        <v>153</v>
      </c>
      <c r="H243">
        <v>498001</v>
      </c>
      <c r="I243">
        <v>498001</v>
      </c>
      <c r="J243">
        <v>2000</v>
      </c>
      <c r="K243">
        <v>0</v>
      </c>
      <c r="L243">
        <v>0</v>
      </c>
      <c r="M243">
        <v>0</v>
      </c>
      <c r="N243">
        <v>500001</v>
      </c>
      <c r="O243">
        <v>500001</v>
      </c>
      <c r="P243">
        <v>296000</v>
      </c>
      <c r="Q243">
        <v>0</v>
      </c>
      <c r="R243">
        <v>38945</v>
      </c>
      <c r="S243">
        <v>6540</v>
      </c>
      <c r="T243">
        <v>341485</v>
      </c>
      <c r="U243">
        <v>14</v>
      </c>
      <c r="V243">
        <v>100000</v>
      </c>
      <c r="W243">
        <v>0</v>
      </c>
      <c r="X243">
        <v>2856</v>
      </c>
      <c r="Y243">
        <v>102856</v>
      </c>
    </row>
    <row r="244" spans="1:25" x14ac:dyDescent="0.4">
      <c r="A244" t="s">
        <v>204</v>
      </c>
      <c r="B244">
        <v>8295</v>
      </c>
      <c r="C244" t="s">
        <v>5</v>
      </c>
      <c r="D244" t="s">
        <v>6</v>
      </c>
      <c r="E244">
        <v>22</v>
      </c>
      <c r="F244">
        <v>2220</v>
      </c>
      <c r="G244" t="s">
        <v>153</v>
      </c>
      <c r="H244">
        <v>690911</v>
      </c>
      <c r="I244">
        <v>690911</v>
      </c>
      <c r="J244">
        <v>2363</v>
      </c>
      <c r="K244">
        <v>0</v>
      </c>
      <c r="L244">
        <v>0</v>
      </c>
      <c r="M244">
        <v>0</v>
      </c>
      <c r="N244">
        <v>693274</v>
      </c>
      <c r="O244">
        <v>693274</v>
      </c>
      <c r="P244">
        <v>239170</v>
      </c>
      <c r="Q244">
        <v>16910</v>
      </c>
      <c r="R244">
        <v>61100</v>
      </c>
      <c r="S244">
        <v>32850</v>
      </c>
      <c r="T244">
        <v>350030</v>
      </c>
      <c r="U244">
        <v>21</v>
      </c>
      <c r="V244">
        <v>151800</v>
      </c>
      <c r="W244">
        <v>0</v>
      </c>
      <c r="X244">
        <v>12450</v>
      </c>
      <c r="Y244">
        <v>164250</v>
      </c>
    </row>
    <row r="245" spans="1:25" x14ac:dyDescent="0.4">
      <c r="A245" t="s">
        <v>204</v>
      </c>
      <c r="B245">
        <v>8297</v>
      </c>
      <c r="C245" t="s">
        <v>5</v>
      </c>
      <c r="D245" t="s">
        <v>6</v>
      </c>
      <c r="E245">
        <v>10</v>
      </c>
      <c r="F245">
        <v>1061</v>
      </c>
      <c r="G245" t="s">
        <v>59</v>
      </c>
      <c r="H245">
        <v>0</v>
      </c>
      <c r="I245">
        <v>0</v>
      </c>
      <c r="J245">
        <v>0</v>
      </c>
      <c r="K245">
        <v>597098.4</v>
      </c>
      <c r="L245">
        <v>0</v>
      </c>
      <c r="M245">
        <v>0</v>
      </c>
      <c r="N245">
        <v>597098.4</v>
      </c>
      <c r="O245">
        <v>597098.4</v>
      </c>
      <c r="P245">
        <v>0</v>
      </c>
      <c r="Q245">
        <v>76960</v>
      </c>
      <c r="R245">
        <v>73115</v>
      </c>
      <c r="S245">
        <v>58630</v>
      </c>
      <c r="T245">
        <v>208705</v>
      </c>
      <c r="U245">
        <v>22</v>
      </c>
      <c r="V245">
        <v>123600</v>
      </c>
      <c r="W245">
        <v>0</v>
      </c>
      <c r="X245">
        <v>4488</v>
      </c>
      <c r="Y245">
        <v>128088</v>
      </c>
    </row>
    <row r="246" spans="1:25" x14ac:dyDescent="0.4">
      <c r="A246" t="s">
        <v>204</v>
      </c>
      <c r="B246">
        <v>8298</v>
      </c>
      <c r="C246" t="s">
        <v>5</v>
      </c>
      <c r="D246" t="s">
        <v>6</v>
      </c>
      <c r="E246">
        <v>10</v>
      </c>
      <c r="F246">
        <v>1061</v>
      </c>
      <c r="G246" t="s">
        <v>59</v>
      </c>
      <c r="H246">
        <v>0</v>
      </c>
      <c r="I246">
        <v>0</v>
      </c>
      <c r="J246">
        <v>4500</v>
      </c>
      <c r="K246">
        <v>790595.1</v>
      </c>
      <c r="L246">
        <v>0</v>
      </c>
      <c r="M246">
        <v>0</v>
      </c>
      <c r="N246">
        <v>795095.1</v>
      </c>
      <c r="O246">
        <v>795095.1</v>
      </c>
      <c r="P246">
        <v>0</v>
      </c>
      <c r="Q246">
        <v>88560</v>
      </c>
      <c r="R246">
        <v>121725</v>
      </c>
      <c r="S246">
        <v>87635</v>
      </c>
      <c r="T246">
        <v>297920</v>
      </c>
      <c r="U246">
        <v>35</v>
      </c>
      <c r="V246">
        <v>188000</v>
      </c>
      <c r="W246">
        <v>0</v>
      </c>
      <c r="X246">
        <v>4284</v>
      </c>
      <c r="Y246">
        <v>192284</v>
      </c>
    </row>
    <row r="247" spans="1:25" x14ac:dyDescent="0.4">
      <c r="A247" t="s">
        <v>204</v>
      </c>
      <c r="B247">
        <v>8299</v>
      </c>
      <c r="C247" t="s">
        <v>5</v>
      </c>
      <c r="D247" t="s">
        <v>6</v>
      </c>
      <c r="E247">
        <v>10</v>
      </c>
      <c r="F247">
        <v>1079</v>
      </c>
      <c r="G247" t="s">
        <v>160</v>
      </c>
      <c r="H247">
        <v>498060</v>
      </c>
      <c r="I247">
        <v>498060</v>
      </c>
      <c r="J247">
        <v>0</v>
      </c>
      <c r="K247">
        <v>0</v>
      </c>
      <c r="L247">
        <v>0</v>
      </c>
      <c r="M247">
        <v>0</v>
      </c>
      <c r="N247">
        <v>498060</v>
      </c>
      <c r="O247">
        <v>498060</v>
      </c>
      <c r="P247">
        <v>67000</v>
      </c>
      <c r="Q247">
        <v>17736</v>
      </c>
      <c r="R247">
        <v>23170</v>
      </c>
      <c r="S247">
        <v>15770</v>
      </c>
      <c r="T247">
        <v>123676</v>
      </c>
      <c r="U247">
        <v>45</v>
      </c>
      <c r="V247">
        <v>194400</v>
      </c>
      <c r="W247">
        <v>0</v>
      </c>
      <c r="X247">
        <v>8050</v>
      </c>
      <c r="Y247">
        <v>202450</v>
      </c>
    </row>
    <row r="248" spans="1:25" x14ac:dyDescent="0.4">
      <c r="A248" t="s">
        <v>204</v>
      </c>
      <c r="B248">
        <v>8300</v>
      </c>
      <c r="C248" t="s">
        <v>5</v>
      </c>
      <c r="D248" t="s">
        <v>6</v>
      </c>
      <c r="E248">
        <v>10</v>
      </c>
      <c r="F248">
        <v>1061</v>
      </c>
      <c r="G248" t="s">
        <v>59</v>
      </c>
      <c r="H248">
        <v>0</v>
      </c>
      <c r="I248">
        <v>0</v>
      </c>
      <c r="J248">
        <v>4000</v>
      </c>
      <c r="K248">
        <v>809671.3</v>
      </c>
      <c r="L248">
        <v>0</v>
      </c>
      <c r="M248">
        <v>0</v>
      </c>
      <c r="N248">
        <v>813671.3</v>
      </c>
      <c r="O248">
        <v>813671.3</v>
      </c>
      <c r="P248">
        <v>0</v>
      </c>
      <c r="Q248">
        <v>90820</v>
      </c>
      <c r="R248">
        <v>83566</v>
      </c>
      <c r="S248">
        <v>68860</v>
      </c>
      <c r="T248">
        <v>243246</v>
      </c>
      <c r="U248">
        <v>31</v>
      </c>
      <c r="V248">
        <v>170000</v>
      </c>
      <c r="W248">
        <v>0</v>
      </c>
      <c r="X248">
        <v>4284</v>
      </c>
      <c r="Y248">
        <v>174284</v>
      </c>
    </row>
    <row r="249" spans="1:25" x14ac:dyDescent="0.4">
      <c r="A249" t="s">
        <v>204</v>
      </c>
      <c r="B249">
        <v>8301</v>
      </c>
      <c r="C249" t="s">
        <v>5</v>
      </c>
      <c r="D249" t="s">
        <v>6</v>
      </c>
      <c r="E249">
        <v>10</v>
      </c>
      <c r="F249">
        <v>1061</v>
      </c>
      <c r="G249" t="s">
        <v>59</v>
      </c>
      <c r="H249">
        <v>0</v>
      </c>
      <c r="I249">
        <v>0</v>
      </c>
      <c r="J249">
        <v>5000</v>
      </c>
      <c r="K249">
        <v>806536.4</v>
      </c>
      <c r="L249">
        <v>0</v>
      </c>
      <c r="M249">
        <v>0</v>
      </c>
      <c r="N249">
        <v>811536.4</v>
      </c>
      <c r="O249">
        <v>811536.4</v>
      </c>
      <c r="P249">
        <v>0</v>
      </c>
      <c r="Q249">
        <v>92887</v>
      </c>
      <c r="R249">
        <v>122650</v>
      </c>
      <c r="S249">
        <v>106980</v>
      </c>
      <c r="T249">
        <v>322517</v>
      </c>
      <c r="U249">
        <v>24</v>
      </c>
      <c r="V249">
        <v>152400</v>
      </c>
      <c r="W249">
        <v>0</v>
      </c>
      <c r="X249">
        <v>4896</v>
      </c>
      <c r="Y249">
        <v>157296</v>
      </c>
    </row>
    <row r="250" spans="1:25" x14ac:dyDescent="0.4">
      <c r="A250" t="s">
        <v>204</v>
      </c>
      <c r="B250">
        <v>8306</v>
      </c>
      <c r="C250" t="s">
        <v>5</v>
      </c>
      <c r="D250" t="s">
        <v>6</v>
      </c>
      <c r="E250">
        <v>10</v>
      </c>
      <c r="F250">
        <v>1061</v>
      </c>
      <c r="G250" t="s">
        <v>59</v>
      </c>
      <c r="H250">
        <v>0</v>
      </c>
      <c r="I250">
        <v>0</v>
      </c>
      <c r="J250">
        <v>4500</v>
      </c>
      <c r="K250">
        <v>659529.60000000009</v>
      </c>
      <c r="L250">
        <v>0</v>
      </c>
      <c r="M250">
        <v>0</v>
      </c>
      <c r="N250">
        <v>664029.60000000009</v>
      </c>
      <c r="O250">
        <v>664029.60000000009</v>
      </c>
      <c r="P250">
        <v>0</v>
      </c>
      <c r="Q250">
        <v>76937</v>
      </c>
      <c r="R250">
        <v>104775</v>
      </c>
      <c r="S250">
        <v>104170</v>
      </c>
      <c r="T250">
        <v>285882</v>
      </c>
      <c r="U250">
        <v>18</v>
      </c>
      <c r="V250">
        <v>112400</v>
      </c>
      <c r="W250">
        <v>0</v>
      </c>
      <c r="X250">
        <v>3672</v>
      </c>
      <c r="Y250">
        <v>116072</v>
      </c>
    </row>
    <row r="251" spans="1:25" x14ac:dyDescent="0.4">
      <c r="A251" t="s">
        <v>204</v>
      </c>
      <c r="B251">
        <v>8318</v>
      </c>
      <c r="C251" t="s">
        <v>5</v>
      </c>
      <c r="D251" t="s">
        <v>6</v>
      </c>
      <c r="E251">
        <v>20</v>
      </c>
      <c r="F251">
        <v>2022</v>
      </c>
      <c r="G251" t="s">
        <v>78</v>
      </c>
      <c r="H251">
        <v>729550</v>
      </c>
      <c r="I251">
        <v>729550</v>
      </c>
      <c r="J251">
        <v>15500</v>
      </c>
      <c r="K251">
        <v>0</v>
      </c>
      <c r="L251">
        <v>0</v>
      </c>
      <c r="M251">
        <v>0</v>
      </c>
      <c r="N251">
        <v>745050</v>
      </c>
      <c r="O251">
        <v>745050</v>
      </c>
      <c r="P251">
        <v>291535</v>
      </c>
      <c r="Q251">
        <v>97000</v>
      </c>
      <c r="R251">
        <v>58000</v>
      </c>
      <c r="S251">
        <v>4000</v>
      </c>
      <c r="T251">
        <v>450535</v>
      </c>
      <c r="U251">
        <v>29</v>
      </c>
      <c r="V251">
        <v>130500</v>
      </c>
      <c r="W251">
        <v>0</v>
      </c>
      <c r="X251">
        <v>12000</v>
      </c>
      <c r="Y251">
        <v>142500</v>
      </c>
    </row>
    <row r="252" spans="1:25" x14ac:dyDescent="0.4">
      <c r="A252" t="s">
        <v>204</v>
      </c>
      <c r="B252">
        <v>8321</v>
      </c>
      <c r="C252" t="s">
        <v>5</v>
      </c>
      <c r="D252" t="s">
        <v>6</v>
      </c>
      <c r="E252">
        <v>10</v>
      </c>
      <c r="F252">
        <v>1061</v>
      </c>
      <c r="G252" t="s">
        <v>59</v>
      </c>
      <c r="H252">
        <v>0</v>
      </c>
      <c r="I252">
        <v>0</v>
      </c>
      <c r="J252">
        <v>0</v>
      </c>
      <c r="K252">
        <v>446089.60000000009</v>
      </c>
      <c r="L252">
        <v>0</v>
      </c>
      <c r="M252">
        <v>0</v>
      </c>
      <c r="N252">
        <v>446089.60000000009</v>
      </c>
      <c r="O252">
        <v>446089.60000000009</v>
      </c>
      <c r="P252">
        <v>0</v>
      </c>
      <c r="Q252">
        <v>43365</v>
      </c>
      <c r="R252">
        <v>52970</v>
      </c>
      <c r="S252">
        <v>44700</v>
      </c>
      <c r="T252">
        <v>141035</v>
      </c>
      <c r="U252">
        <v>9</v>
      </c>
      <c r="V252">
        <v>41600</v>
      </c>
      <c r="W252">
        <v>1</v>
      </c>
      <c r="X252">
        <v>2750</v>
      </c>
      <c r="Y252">
        <v>44350</v>
      </c>
    </row>
    <row r="253" spans="1:25" x14ac:dyDescent="0.4">
      <c r="A253" t="s">
        <v>204</v>
      </c>
      <c r="B253">
        <v>8326</v>
      </c>
      <c r="C253" t="s">
        <v>7</v>
      </c>
      <c r="D253" t="s">
        <v>6</v>
      </c>
      <c r="E253">
        <v>10</v>
      </c>
      <c r="F253">
        <v>1050</v>
      </c>
      <c r="G253" t="s">
        <v>142</v>
      </c>
      <c r="H253">
        <v>1248359</v>
      </c>
      <c r="I253">
        <v>1248359</v>
      </c>
      <c r="J253">
        <v>1831</v>
      </c>
      <c r="K253">
        <v>241263</v>
      </c>
      <c r="L253">
        <v>0</v>
      </c>
      <c r="M253">
        <v>0</v>
      </c>
      <c r="N253">
        <v>1491453</v>
      </c>
      <c r="O253">
        <v>1491453</v>
      </c>
      <c r="P253">
        <v>813403</v>
      </c>
      <c r="Q253">
        <v>364868</v>
      </c>
      <c r="R253">
        <v>390547</v>
      </c>
      <c r="S253">
        <v>476086</v>
      </c>
      <c r="T253">
        <v>2044904</v>
      </c>
      <c r="U253">
        <v>2246</v>
      </c>
      <c r="V253">
        <v>15279916</v>
      </c>
      <c r="W253">
        <v>0</v>
      </c>
      <c r="X253">
        <v>1527502</v>
      </c>
      <c r="Y253">
        <v>16807418</v>
      </c>
    </row>
    <row r="254" spans="1:25" x14ac:dyDescent="0.4">
      <c r="A254" t="s">
        <v>204</v>
      </c>
      <c r="B254">
        <v>8332</v>
      </c>
      <c r="C254" t="s">
        <v>9</v>
      </c>
      <c r="D254" t="s">
        <v>6</v>
      </c>
      <c r="E254">
        <v>21</v>
      </c>
      <c r="F254">
        <v>2100</v>
      </c>
      <c r="G254" t="s">
        <v>155</v>
      </c>
      <c r="H254">
        <v>801496</v>
      </c>
      <c r="I254">
        <v>801496</v>
      </c>
      <c r="J254">
        <v>-152322</v>
      </c>
      <c r="K254">
        <v>0</v>
      </c>
      <c r="L254">
        <v>0</v>
      </c>
      <c r="M254">
        <v>0</v>
      </c>
      <c r="N254">
        <v>649174</v>
      </c>
      <c r="O254">
        <v>649174</v>
      </c>
      <c r="P254">
        <v>156622</v>
      </c>
      <c r="Q254">
        <v>32530</v>
      </c>
      <c r="R254">
        <v>95190</v>
      </c>
      <c r="S254">
        <v>132587</v>
      </c>
      <c r="T254">
        <v>416929</v>
      </c>
      <c r="U254">
        <v>79</v>
      </c>
      <c r="V254">
        <v>433120</v>
      </c>
      <c r="W254">
        <v>0</v>
      </c>
      <c r="X254">
        <v>46243</v>
      </c>
      <c r="Y254">
        <v>479363</v>
      </c>
    </row>
    <row r="255" spans="1:25" x14ac:dyDescent="0.4">
      <c r="A255" t="s">
        <v>204</v>
      </c>
      <c r="B255">
        <v>8333</v>
      </c>
      <c r="C255" t="s">
        <v>7</v>
      </c>
      <c r="D255" t="s">
        <v>6</v>
      </c>
      <c r="E255">
        <v>28</v>
      </c>
      <c r="F255">
        <v>2811</v>
      </c>
      <c r="G255" t="s">
        <v>146</v>
      </c>
      <c r="H255">
        <v>1140790</v>
      </c>
      <c r="I255">
        <v>1142394</v>
      </c>
      <c r="J255">
        <v>60000</v>
      </c>
      <c r="K255">
        <v>0</v>
      </c>
      <c r="L255">
        <v>0</v>
      </c>
      <c r="M255">
        <v>0</v>
      </c>
      <c r="N255">
        <v>1202394</v>
      </c>
      <c r="O255">
        <v>1202394</v>
      </c>
      <c r="P255">
        <v>50000</v>
      </c>
      <c r="Q255">
        <v>0</v>
      </c>
      <c r="R255">
        <v>705000</v>
      </c>
      <c r="S255">
        <v>97093</v>
      </c>
      <c r="T255">
        <v>852093</v>
      </c>
      <c r="U255">
        <v>1329</v>
      </c>
      <c r="V255">
        <v>12017568</v>
      </c>
      <c r="W255">
        <v>0</v>
      </c>
      <c r="X255">
        <v>1534611</v>
      </c>
      <c r="Y255">
        <v>13552179</v>
      </c>
    </row>
    <row r="256" spans="1:25" x14ac:dyDescent="0.4">
      <c r="A256" t="s">
        <v>204</v>
      </c>
      <c r="B256">
        <v>8339</v>
      </c>
      <c r="C256" t="s">
        <v>5</v>
      </c>
      <c r="D256" t="s">
        <v>6</v>
      </c>
      <c r="E256">
        <v>10</v>
      </c>
      <c r="F256">
        <v>1061</v>
      </c>
      <c r="G256" t="s">
        <v>59</v>
      </c>
      <c r="H256">
        <v>0</v>
      </c>
      <c r="I256">
        <v>0</v>
      </c>
      <c r="J256">
        <v>0</v>
      </c>
      <c r="K256">
        <v>540736.9</v>
      </c>
      <c r="L256">
        <v>0</v>
      </c>
      <c r="M256">
        <v>0</v>
      </c>
      <c r="N256">
        <v>540736.9</v>
      </c>
      <c r="O256">
        <v>540736.9</v>
      </c>
      <c r="P256">
        <v>0</v>
      </c>
      <c r="Q256">
        <v>56425</v>
      </c>
      <c r="R256">
        <v>49000</v>
      </c>
      <c r="S256">
        <v>70920</v>
      </c>
      <c r="T256">
        <v>176345</v>
      </c>
      <c r="U256">
        <v>8</v>
      </c>
      <c r="V256">
        <v>41200</v>
      </c>
      <c r="W256">
        <v>1</v>
      </c>
      <c r="X256">
        <v>4500</v>
      </c>
      <c r="Y256">
        <v>45700</v>
      </c>
    </row>
    <row r="257" spans="1:25" x14ac:dyDescent="0.4">
      <c r="A257" t="s">
        <v>204</v>
      </c>
      <c r="B257">
        <v>8340</v>
      </c>
      <c r="C257" t="s">
        <v>5</v>
      </c>
      <c r="D257" t="s">
        <v>6</v>
      </c>
      <c r="E257">
        <v>10</v>
      </c>
      <c r="F257">
        <v>1061</v>
      </c>
      <c r="G257" t="s">
        <v>59</v>
      </c>
      <c r="H257">
        <v>0</v>
      </c>
      <c r="I257">
        <v>0</v>
      </c>
      <c r="J257">
        <v>0</v>
      </c>
      <c r="K257">
        <v>466966.7</v>
      </c>
      <c r="L257">
        <v>0</v>
      </c>
      <c r="M257">
        <v>0</v>
      </c>
      <c r="N257">
        <v>466966.7</v>
      </c>
      <c r="O257">
        <v>466966.7</v>
      </c>
      <c r="P257">
        <v>0</v>
      </c>
      <c r="Q257">
        <v>42000</v>
      </c>
      <c r="R257">
        <v>50020</v>
      </c>
      <c r="S257">
        <v>39700</v>
      </c>
      <c r="T257">
        <v>131720</v>
      </c>
      <c r="U257">
        <v>12</v>
      </c>
      <c r="V257">
        <v>65200</v>
      </c>
      <c r="W257">
        <v>1</v>
      </c>
      <c r="X257">
        <v>5038</v>
      </c>
      <c r="Y257">
        <v>70238</v>
      </c>
    </row>
    <row r="258" spans="1:25" x14ac:dyDescent="0.4">
      <c r="A258" t="s">
        <v>204</v>
      </c>
      <c r="B258">
        <v>8341</v>
      </c>
      <c r="C258" t="s">
        <v>5</v>
      </c>
      <c r="D258" t="s">
        <v>6</v>
      </c>
      <c r="E258">
        <v>10</v>
      </c>
      <c r="F258">
        <v>1061</v>
      </c>
      <c r="G258" t="s">
        <v>59</v>
      </c>
      <c r="H258">
        <v>0</v>
      </c>
      <c r="I258">
        <v>0</v>
      </c>
      <c r="J258">
        <v>0</v>
      </c>
      <c r="K258">
        <v>791595.59999999986</v>
      </c>
      <c r="L258">
        <v>0</v>
      </c>
      <c r="M258">
        <v>0</v>
      </c>
      <c r="N258">
        <v>791595.59999999986</v>
      </c>
      <c r="O258">
        <v>791595.59999999986</v>
      </c>
      <c r="P258">
        <v>0</v>
      </c>
      <c r="Q258">
        <v>74651</v>
      </c>
      <c r="R258">
        <v>97300</v>
      </c>
      <c r="S258">
        <v>93100</v>
      </c>
      <c r="T258">
        <v>265051</v>
      </c>
      <c r="U258">
        <v>9</v>
      </c>
      <c r="V258">
        <v>42000</v>
      </c>
      <c r="W258">
        <v>0</v>
      </c>
      <c r="X258">
        <v>3192</v>
      </c>
      <c r="Y258">
        <v>45192</v>
      </c>
    </row>
    <row r="259" spans="1:25" x14ac:dyDescent="0.4">
      <c r="A259" t="s">
        <v>204</v>
      </c>
      <c r="B259">
        <v>8342</v>
      </c>
      <c r="C259" t="s">
        <v>5</v>
      </c>
      <c r="D259" t="s">
        <v>6</v>
      </c>
      <c r="E259">
        <v>10</v>
      </c>
      <c r="F259">
        <v>1061</v>
      </c>
      <c r="G259" t="s">
        <v>59</v>
      </c>
      <c r="H259">
        <v>0</v>
      </c>
      <c r="I259">
        <v>0</v>
      </c>
      <c r="J259">
        <v>0</v>
      </c>
      <c r="K259">
        <v>489911.5</v>
      </c>
      <c r="L259">
        <v>0</v>
      </c>
      <c r="M259">
        <v>0</v>
      </c>
      <c r="N259">
        <v>489911.5</v>
      </c>
      <c r="O259">
        <v>489911.5</v>
      </c>
      <c r="P259">
        <v>0</v>
      </c>
      <c r="Q259">
        <v>71981</v>
      </c>
      <c r="R259">
        <v>183800</v>
      </c>
      <c r="S259">
        <v>119300</v>
      </c>
      <c r="T259">
        <v>375081</v>
      </c>
      <c r="U259">
        <v>38</v>
      </c>
      <c r="V259">
        <v>267100</v>
      </c>
      <c r="W259">
        <v>0</v>
      </c>
      <c r="X259">
        <v>3794</v>
      </c>
      <c r="Y259">
        <v>270894</v>
      </c>
    </row>
    <row r="260" spans="1:25" x14ac:dyDescent="0.4">
      <c r="A260" t="s">
        <v>204</v>
      </c>
      <c r="B260">
        <v>8346</v>
      </c>
      <c r="C260" t="s">
        <v>5</v>
      </c>
      <c r="D260" t="s">
        <v>6</v>
      </c>
      <c r="E260">
        <v>10</v>
      </c>
      <c r="F260">
        <v>1061</v>
      </c>
      <c r="G260" t="s">
        <v>59</v>
      </c>
      <c r="H260">
        <v>0</v>
      </c>
      <c r="I260">
        <v>0</v>
      </c>
      <c r="J260">
        <v>11500</v>
      </c>
      <c r="K260">
        <v>1177255</v>
      </c>
      <c r="L260">
        <v>0</v>
      </c>
      <c r="M260">
        <v>0</v>
      </c>
      <c r="N260">
        <v>1188755</v>
      </c>
      <c r="O260">
        <v>1188755</v>
      </c>
      <c r="P260">
        <v>0</v>
      </c>
      <c r="Q260">
        <v>122520</v>
      </c>
      <c r="R260">
        <v>123700</v>
      </c>
      <c r="S260">
        <v>215000</v>
      </c>
      <c r="T260">
        <v>461220</v>
      </c>
      <c r="U260">
        <v>17</v>
      </c>
      <c r="V260">
        <v>94400</v>
      </c>
      <c r="W260">
        <v>0</v>
      </c>
      <c r="X260">
        <v>5500</v>
      </c>
      <c r="Y260">
        <v>99900</v>
      </c>
    </row>
    <row r="261" spans="1:25" x14ac:dyDescent="0.4">
      <c r="A261" t="s">
        <v>204</v>
      </c>
      <c r="B261">
        <v>8347</v>
      </c>
      <c r="C261" t="s">
        <v>5</v>
      </c>
      <c r="D261" t="s">
        <v>6</v>
      </c>
      <c r="E261">
        <v>10</v>
      </c>
      <c r="F261">
        <v>1061</v>
      </c>
      <c r="G261" t="s">
        <v>59</v>
      </c>
      <c r="H261">
        <v>0</v>
      </c>
      <c r="I261">
        <v>0</v>
      </c>
      <c r="J261">
        <v>22800</v>
      </c>
      <c r="K261">
        <v>970485</v>
      </c>
      <c r="L261">
        <v>0</v>
      </c>
      <c r="M261">
        <v>0</v>
      </c>
      <c r="N261">
        <v>993285</v>
      </c>
      <c r="O261">
        <v>993285</v>
      </c>
      <c r="P261">
        <v>0</v>
      </c>
      <c r="Q261">
        <v>85700</v>
      </c>
      <c r="R261">
        <v>62700</v>
      </c>
      <c r="S261">
        <v>166000</v>
      </c>
      <c r="T261">
        <v>314400</v>
      </c>
      <c r="U261">
        <v>18</v>
      </c>
      <c r="V261">
        <v>102520</v>
      </c>
      <c r="W261">
        <v>0</v>
      </c>
      <c r="X261">
        <v>13250</v>
      </c>
      <c r="Y261">
        <v>115770</v>
      </c>
    </row>
    <row r="262" spans="1:25" x14ac:dyDescent="0.4">
      <c r="A262" t="s">
        <v>204</v>
      </c>
      <c r="B262">
        <v>8348</v>
      </c>
      <c r="C262" t="s">
        <v>5</v>
      </c>
      <c r="D262" t="s">
        <v>6</v>
      </c>
      <c r="E262">
        <v>10</v>
      </c>
      <c r="F262">
        <v>1061</v>
      </c>
      <c r="G262" t="s">
        <v>59</v>
      </c>
      <c r="H262">
        <v>0</v>
      </c>
      <c r="I262">
        <v>0</v>
      </c>
      <c r="J262">
        <v>5500</v>
      </c>
      <c r="K262">
        <v>628314</v>
      </c>
      <c r="L262">
        <v>0</v>
      </c>
      <c r="M262">
        <v>0</v>
      </c>
      <c r="N262">
        <v>633814</v>
      </c>
      <c r="O262">
        <v>633814</v>
      </c>
      <c r="P262">
        <v>0</v>
      </c>
      <c r="Q262">
        <v>66192</v>
      </c>
      <c r="R262">
        <v>53700</v>
      </c>
      <c r="S262">
        <v>47200</v>
      </c>
      <c r="T262">
        <v>167092</v>
      </c>
      <c r="U262">
        <v>38</v>
      </c>
      <c r="V262">
        <v>196150</v>
      </c>
      <c r="W262">
        <v>1</v>
      </c>
      <c r="X262">
        <v>7752</v>
      </c>
      <c r="Y262">
        <v>203902</v>
      </c>
    </row>
    <row r="263" spans="1:25" x14ac:dyDescent="0.4">
      <c r="A263" t="s">
        <v>204</v>
      </c>
      <c r="B263">
        <v>8356</v>
      </c>
      <c r="C263" t="s">
        <v>5</v>
      </c>
      <c r="D263" t="s">
        <v>6</v>
      </c>
      <c r="E263">
        <v>10</v>
      </c>
      <c r="F263">
        <v>1071</v>
      </c>
      <c r="G263" t="s">
        <v>161</v>
      </c>
      <c r="H263">
        <v>940883</v>
      </c>
      <c r="I263">
        <v>987568</v>
      </c>
      <c r="J263">
        <v>11817</v>
      </c>
      <c r="K263">
        <v>0</v>
      </c>
      <c r="L263">
        <v>0</v>
      </c>
      <c r="M263">
        <v>0</v>
      </c>
      <c r="N263">
        <v>999385</v>
      </c>
      <c r="O263">
        <v>999385</v>
      </c>
      <c r="P263">
        <v>260815</v>
      </c>
      <c r="Q263">
        <v>65100</v>
      </c>
      <c r="R263">
        <v>61700</v>
      </c>
      <c r="S263">
        <v>22441</v>
      </c>
      <c r="T263">
        <v>410056</v>
      </c>
      <c r="U263">
        <v>42</v>
      </c>
      <c r="V263">
        <v>165400</v>
      </c>
      <c r="W263">
        <v>1</v>
      </c>
      <c r="X263">
        <v>21108</v>
      </c>
      <c r="Y263">
        <v>186508</v>
      </c>
    </row>
    <row r="264" spans="1:25" x14ac:dyDescent="0.4">
      <c r="A264" t="s">
        <v>204</v>
      </c>
      <c r="B264">
        <v>8359</v>
      </c>
      <c r="C264" t="s">
        <v>5</v>
      </c>
      <c r="D264" t="s">
        <v>6</v>
      </c>
      <c r="E264">
        <v>10</v>
      </c>
      <c r="F264">
        <v>1061</v>
      </c>
      <c r="G264" t="s">
        <v>59</v>
      </c>
      <c r="H264">
        <v>0</v>
      </c>
      <c r="I264">
        <v>0</v>
      </c>
      <c r="J264">
        <v>4500</v>
      </c>
      <c r="K264">
        <v>760246.6</v>
      </c>
      <c r="L264">
        <v>0</v>
      </c>
      <c r="M264">
        <v>0</v>
      </c>
      <c r="N264">
        <v>764746.6</v>
      </c>
      <c r="O264">
        <v>764746.6</v>
      </c>
      <c r="P264">
        <v>0</v>
      </c>
      <c r="Q264">
        <v>88395</v>
      </c>
      <c r="R264">
        <v>121688</v>
      </c>
      <c r="S264">
        <v>87260</v>
      </c>
      <c r="T264">
        <v>297343</v>
      </c>
      <c r="U264">
        <v>28</v>
      </c>
      <c r="V264">
        <v>192000</v>
      </c>
      <c r="W264">
        <v>0</v>
      </c>
      <c r="X264">
        <v>3672</v>
      </c>
      <c r="Y264">
        <v>195672</v>
      </c>
    </row>
    <row r="265" spans="1:25" x14ac:dyDescent="0.4">
      <c r="A265" t="s">
        <v>204</v>
      </c>
      <c r="B265">
        <v>8360</v>
      </c>
      <c r="C265" t="s">
        <v>5</v>
      </c>
      <c r="D265" t="s">
        <v>6</v>
      </c>
      <c r="E265">
        <v>10</v>
      </c>
      <c r="F265">
        <v>1061</v>
      </c>
      <c r="G265" t="s">
        <v>59</v>
      </c>
      <c r="H265">
        <v>0</v>
      </c>
      <c r="I265">
        <v>0</v>
      </c>
      <c r="J265">
        <v>4000</v>
      </c>
      <c r="K265">
        <v>787727</v>
      </c>
      <c r="L265">
        <v>0</v>
      </c>
      <c r="M265">
        <v>0</v>
      </c>
      <c r="N265">
        <v>791727</v>
      </c>
      <c r="O265">
        <v>791727</v>
      </c>
      <c r="P265">
        <v>0</v>
      </c>
      <c r="Q265">
        <v>88120</v>
      </c>
      <c r="R265">
        <v>94725</v>
      </c>
      <c r="S265">
        <v>79038</v>
      </c>
      <c r="T265">
        <v>261883</v>
      </c>
      <c r="U265">
        <v>23</v>
      </c>
      <c r="V265">
        <v>130800</v>
      </c>
      <c r="W265">
        <v>0</v>
      </c>
      <c r="X265">
        <v>4692</v>
      </c>
      <c r="Y265">
        <v>135492</v>
      </c>
    </row>
    <row r="266" spans="1:25" x14ac:dyDescent="0.4">
      <c r="A266" t="s">
        <v>204</v>
      </c>
      <c r="B266">
        <v>8361</v>
      </c>
      <c r="C266" t="s">
        <v>5</v>
      </c>
      <c r="D266" t="s">
        <v>6</v>
      </c>
      <c r="E266">
        <v>10</v>
      </c>
      <c r="F266">
        <v>1061</v>
      </c>
      <c r="G266" t="s">
        <v>59</v>
      </c>
      <c r="H266">
        <v>0</v>
      </c>
      <c r="I266">
        <v>0</v>
      </c>
      <c r="J266">
        <v>4800</v>
      </c>
      <c r="K266">
        <v>960746.8</v>
      </c>
      <c r="L266">
        <v>0</v>
      </c>
      <c r="M266">
        <v>0</v>
      </c>
      <c r="N266">
        <v>965546.8</v>
      </c>
      <c r="O266">
        <v>965546.8</v>
      </c>
      <c r="P266">
        <v>0</v>
      </c>
      <c r="Q266">
        <v>107577</v>
      </c>
      <c r="R266">
        <v>102645</v>
      </c>
      <c r="S266">
        <v>79210</v>
      </c>
      <c r="T266">
        <v>289432</v>
      </c>
      <c r="U266">
        <v>49</v>
      </c>
      <c r="V266">
        <v>219600</v>
      </c>
      <c r="W266">
        <v>0</v>
      </c>
      <c r="X266">
        <v>7956</v>
      </c>
      <c r="Y266">
        <v>227556</v>
      </c>
    </row>
    <row r="267" spans="1:25" x14ac:dyDescent="0.4">
      <c r="A267" t="s">
        <v>204</v>
      </c>
      <c r="B267">
        <v>8362</v>
      </c>
      <c r="C267" t="s">
        <v>7</v>
      </c>
      <c r="D267" t="s">
        <v>6</v>
      </c>
      <c r="E267">
        <v>19</v>
      </c>
      <c r="F267">
        <v>1910</v>
      </c>
      <c r="G267" t="s">
        <v>74</v>
      </c>
      <c r="H267">
        <v>8057063</v>
      </c>
      <c r="I267">
        <v>8057063</v>
      </c>
      <c r="J267">
        <v>7250</v>
      </c>
      <c r="K267">
        <v>0</v>
      </c>
      <c r="L267">
        <v>0</v>
      </c>
      <c r="M267">
        <v>0</v>
      </c>
      <c r="N267">
        <v>8064313</v>
      </c>
      <c r="O267">
        <v>8064313</v>
      </c>
      <c r="P267">
        <v>3854573</v>
      </c>
      <c r="Q267">
        <v>0</v>
      </c>
      <c r="R267">
        <v>726130</v>
      </c>
      <c r="S267">
        <v>273645</v>
      </c>
      <c r="T267">
        <v>4854348</v>
      </c>
      <c r="U267">
        <v>9</v>
      </c>
      <c r="V267">
        <v>65653</v>
      </c>
      <c r="W267">
        <v>0</v>
      </c>
      <c r="X267">
        <v>1836</v>
      </c>
      <c r="Y267">
        <v>67489</v>
      </c>
    </row>
    <row r="268" spans="1:25" x14ac:dyDescent="0.4">
      <c r="A268" t="s">
        <v>204</v>
      </c>
      <c r="B268">
        <v>8364</v>
      </c>
      <c r="C268" t="s">
        <v>5</v>
      </c>
      <c r="D268" t="s">
        <v>6</v>
      </c>
      <c r="E268">
        <v>10</v>
      </c>
      <c r="F268">
        <v>1061</v>
      </c>
      <c r="G268" t="s">
        <v>59</v>
      </c>
      <c r="H268">
        <v>0</v>
      </c>
      <c r="I268">
        <v>0</v>
      </c>
      <c r="J268">
        <v>1800</v>
      </c>
      <c r="K268">
        <v>903785</v>
      </c>
      <c r="L268">
        <v>0</v>
      </c>
      <c r="M268">
        <v>0</v>
      </c>
      <c r="N268">
        <v>905585</v>
      </c>
      <c r="O268">
        <v>905585</v>
      </c>
      <c r="P268">
        <v>0</v>
      </c>
      <c r="Q268">
        <v>92020</v>
      </c>
      <c r="R268">
        <v>69750</v>
      </c>
      <c r="S268">
        <v>139800</v>
      </c>
      <c r="T268">
        <v>301570</v>
      </c>
      <c r="U268">
        <v>17</v>
      </c>
      <c r="V268">
        <v>118800</v>
      </c>
      <c r="W268">
        <v>0</v>
      </c>
      <c r="X268">
        <v>4900</v>
      </c>
      <c r="Y268">
        <v>123700</v>
      </c>
    </row>
    <row r="269" spans="1:25" x14ac:dyDescent="0.4">
      <c r="A269" t="s">
        <v>204</v>
      </c>
      <c r="B269">
        <v>8367</v>
      </c>
      <c r="C269" t="s">
        <v>5</v>
      </c>
      <c r="D269" t="s">
        <v>6</v>
      </c>
      <c r="E269">
        <v>10</v>
      </c>
      <c r="F269">
        <v>1061</v>
      </c>
      <c r="G269" t="s">
        <v>59</v>
      </c>
      <c r="H269">
        <v>0</v>
      </c>
      <c r="I269">
        <v>0</v>
      </c>
      <c r="J269">
        <v>7500</v>
      </c>
      <c r="K269">
        <v>1375887.6</v>
      </c>
      <c r="L269">
        <v>0</v>
      </c>
      <c r="M269">
        <v>0</v>
      </c>
      <c r="N269">
        <v>1383387.6</v>
      </c>
      <c r="O269">
        <v>1383387.6</v>
      </c>
      <c r="P269">
        <v>0</v>
      </c>
      <c r="Q269">
        <v>149564</v>
      </c>
      <c r="R269">
        <v>196600</v>
      </c>
      <c r="S269">
        <v>132465</v>
      </c>
      <c r="T269">
        <v>478629</v>
      </c>
      <c r="U269">
        <v>22</v>
      </c>
      <c r="V269">
        <v>140400</v>
      </c>
      <c r="W269">
        <v>0</v>
      </c>
      <c r="X269">
        <v>4488</v>
      </c>
      <c r="Y269">
        <v>144888</v>
      </c>
    </row>
    <row r="270" spans="1:25" x14ac:dyDescent="0.4">
      <c r="A270" t="s">
        <v>204</v>
      </c>
      <c r="B270">
        <v>8368</v>
      </c>
      <c r="C270" t="s">
        <v>5</v>
      </c>
      <c r="D270" t="s">
        <v>6</v>
      </c>
      <c r="E270">
        <v>10</v>
      </c>
      <c r="F270">
        <v>1061</v>
      </c>
      <c r="G270" t="s">
        <v>59</v>
      </c>
      <c r="H270">
        <v>0</v>
      </c>
      <c r="I270">
        <v>0</v>
      </c>
      <c r="J270">
        <v>4500</v>
      </c>
      <c r="K270">
        <v>831882.4</v>
      </c>
      <c r="L270">
        <v>0</v>
      </c>
      <c r="M270">
        <v>0</v>
      </c>
      <c r="N270">
        <v>836382.4</v>
      </c>
      <c r="O270">
        <v>836382.4</v>
      </c>
      <c r="P270">
        <v>0</v>
      </c>
      <c r="Q270">
        <v>94934</v>
      </c>
      <c r="R270">
        <v>107210</v>
      </c>
      <c r="S270">
        <v>71295</v>
      </c>
      <c r="T270">
        <v>273439</v>
      </c>
      <c r="U270">
        <v>27</v>
      </c>
      <c r="V270">
        <v>175800</v>
      </c>
      <c r="W270">
        <v>0</v>
      </c>
      <c r="X270">
        <v>5508</v>
      </c>
      <c r="Y270">
        <v>181308</v>
      </c>
    </row>
    <row r="271" spans="1:25" x14ac:dyDescent="0.4">
      <c r="A271" t="s">
        <v>204</v>
      </c>
      <c r="B271">
        <v>8370</v>
      </c>
      <c r="C271" t="s">
        <v>5</v>
      </c>
      <c r="D271" t="s">
        <v>6</v>
      </c>
      <c r="E271">
        <v>11</v>
      </c>
      <c r="F271">
        <v>1104</v>
      </c>
      <c r="G271" t="s">
        <v>143</v>
      </c>
      <c r="H271">
        <v>3377750</v>
      </c>
      <c r="I271">
        <v>3377750</v>
      </c>
      <c r="J271">
        <v>0</v>
      </c>
      <c r="K271">
        <v>0</v>
      </c>
      <c r="L271">
        <v>0</v>
      </c>
      <c r="M271">
        <v>0</v>
      </c>
      <c r="N271">
        <v>3377750</v>
      </c>
      <c r="O271">
        <v>3377750</v>
      </c>
      <c r="P271">
        <v>1311600</v>
      </c>
      <c r="Q271">
        <v>193000</v>
      </c>
      <c r="R271">
        <v>328000</v>
      </c>
      <c r="S271">
        <v>330000</v>
      </c>
      <c r="T271">
        <v>2162600</v>
      </c>
      <c r="U271">
        <v>46</v>
      </c>
      <c r="V271">
        <v>382650</v>
      </c>
      <c r="W271">
        <v>0</v>
      </c>
      <c r="X271">
        <v>25000</v>
      </c>
      <c r="Y271">
        <v>407650</v>
      </c>
    </row>
    <row r="272" spans="1:25" x14ac:dyDescent="0.4">
      <c r="A272" t="s">
        <v>204</v>
      </c>
      <c r="B272">
        <v>8371</v>
      </c>
      <c r="C272" t="s">
        <v>7</v>
      </c>
      <c r="D272" t="s">
        <v>6</v>
      </c>
      <c r="E272">
        <v>19</v>
      </c>
      <c r="F272">
        <v>1910</v>
      </c>
      <c r="G272" t="s">
        <v>74</v>
      </c>
      <c r="H272">
        <v>15105435</v>
      </c>
      <c r="I272">
        <v>15105435</v>
      </c>
      <c r="J272">
        <v>75075</v>
      </c>
      <c r="K272">
        <v>93750</v>
      </c>
      <c r="L272">
        <v>0</v>
      </c>
      <c r="M272">
        <v>0</v>
      </c>
      <c r="N272">
        <v>15274260</v>
      </c>
      <c r="O272">
        <v>15274260</v>
      </c>
      <c r="P272">
        <v>5745043</v>
      </c>
      <c r="Q272">
        <v>233096</v>
      </c>
      <c r="R272">
        <v>337141</v>
      </c>
      <c r="S272">
        <v>678815</v>
      </c>
      <c r="T272">
        <v>6994095</v>
      </c>
      <c r="U272">
        <v>1594</v>
      </c>
      <c r="V272">
        <v>14346000</v>
      </c>
      <c r="W272">
        <v>0</v>
      </c>
      <c r="X272">
        <v>344065</v>
      </c>
      <c r="Y272">
        <v>14690065</v>
      </c>
    </row>
    <row r="273" spans="1:25" x14ac:dyDescent="0.4">
      <c r="A273" t="s">
        <v>204</v>
      </c>
      <c r="B273">
        <v>8372</v>
      </c>
      <c r="C273" t="s">
        <v>5</v>
      </c>
      <c r="D273" t="s">
        <v>6</v>
      </c>
      <c r="E273">
        <v>10</v>
      </c>
      <c r="F273">
        <v>1050</v>
      </c>
      <c r="G273" t="s">
        <v>142</v>
      </c>
      <c r="H273">
        <v>1566747</v>
      </c>
      <c r="I273">
        <v>1566747</v>
      </c>
      <c r="J273">
        <v>0</v>
      </c>
      <c r="K273">
        <v>0</v>
      </c>
      <c r="L273">
        <v>0</v>
      </c>
      <c r="M273">
        <v>0</v>
      </c>
      <c r="N273">
        <v>1566747</v>
      </c>
      <c r="O273">
        <v>1566747</v>
      </c>
      <c r="P273">
        <v>154336</v>
      </c>
      <c r="Q273">
        <v>274970</v>
      </c>
      <c r="R273">
        <v>193000</v>
      </c>
      <c r="S273">
        <v>63750</v>
      </c>
      <c r="T273">
        <v>686056</v>
      </c>
      <c r="U273">
        <v>57</v>
      </c>
      <c r="V273">
        <v>309000</v>
      </c>
      <c r="W273">
        <v>0</v>
      </c>
      <c r="X273">
        <v>7750</v>
      </c>
      <c r="Y273">
        <v>316750</v>
      </c>
    </row>
    <row r="274" spans="1:25" x14ac:dyDescent="0.4">
      <c r="A274" t="s">
        <v>204</v>
      </c>
      <c r="B274">
        <v>8376</v>
      </c>
      <c r="C274" t="s">
        <v>5</v>
      </c>
      <c r="D274" t="s">
        <v>6</v>
      </c>
      <c r="E274">
        <v>11</v>
      </c>
      <c r="F274">
        <v>1104</v>
      </c>
      <c r="G274" t="s">
        <v>143</v>
      </c>
      <c r="H274">
        <v>1570860</v>
      </c>
      <c r="I274">
        <v>1570860</v>
      </c>
      <c r="J274">
        <v>3182</v>
      </c>
      <c r="K274">
        <v>0</v>
      </c>
      <c r="L274">
        <v>0</v>
      </c>
      <c r="M274">
        <v>0</v>
      </c>
      <c r="N274">
        <v>1574042</v>
      </c>
      <c r="O274">
        <v>1574042</v>
      </c>
      <c r="P274">
        <v>99134</v>
      </c>
      <c r="Q274">
        <v>83090</v>
      </c>
      <c r="R274">
        <v>50430</v>
      </c>
      <c r="S274">
        <v>42060</v>
      </c>
      <c r="T274">
        <v>274714</v>
      </c>
      <c r="U274">
        <v>33</v>
      </c>
      <c r="V274">
        <v>237600</v>
      </c>
      <c r="W274">
        <v>0</v>
      </c>
      <c r="X274">
        <v>23000</v>
      </c>
      <c r="Y274">
        <v>260600</v>
      </c>
    </row>
    <row r="275" spans="1:25" x14ac:dyDescent="0.4">
      <c r="A275" t="s">
        <v>204</v>
      </c>
      <c r="B275">
        <v>8378</v>
      </c>
      <c r="C275" t="s">
        <v>5</v>
      </c>
      <c r="D275" t="s">
        <v>6</v>
      </c>
      <c r="E275">
        <v>23</v>
      </c>
      <c r="F275">
        <v>2392</v>
      </c>
      <c r="G275" t="s">
        <v>159</v>
      </c>
      <c r="H275">
        <v>1075360</v>
      </c>
      <c r="I275">
        <v>1075360</v>
      </c>
      <c r="J275">
        <v>5000</v>
      </c>
      <c r="K275">
        <v>0</v>
      </c>
      <c r="L275">
        <v>0</v>
      </c>
      <c r="M275">
        <v>0</v>
      </c>
      <c r="N275">
        <v>1080360</v>
      </c>
      <c r="O275">
        <v>1080360</v>
      </c>
      <c r="P275">
        <v>103400</v>
      </c>
      <c r="Q275">
        <v>0</v>
      </c>
      <c r="R275">
        <v>167400</v>
      </c>
      <c r="S275">
        <v>112300</v>
      </c>
      <c r="T275">
        <v>383100</v>
      </c>
      <c r="U275">
        <v>37</v>
      </c>
      <c r="V275">
        <v>271500</v>
      </c>
      <c r="W275">
        <v>2</v>
      </c>
      <c r="X275">
        <v>46000</v>
      </c>
      <c r="Y275">
        <v>317500</v>
      </c>
    </row>
    <row r="276" spans="1:25" x14ac:dyDescent="0.4">
      <c r="A276" t="s">
        <v>204</v>
      </c>
      <c r="B276">
        <v>8379</v>
      </c>
      <c r="C276" t="s">
        <v>5</v>
      </c>
      <c r="D276" t="s">
        <v>6</v>
      </c>
      <c r="E276">
        <v>23</v>
      </c>
      <c r="F276">
        <v>2392</v>
      </c>
      <c r="G276" t="s">
        <v>159</v>
      </c>
      <c r="H276">
        <v>1118000</v>
      </c>
      <c r="I276">
        <v>1118000</v>
      </c>
      <c r="J276">
        <v>8000</v>
      </c>
      <c r="K276">
        <v>0</v>
      </c>
      <c r="L276">
        <v>0</v>
      </c>
      <c r="M276">
        <v>0</v>
      </c>
      <c r="N276">
        <v>1126000</v>
      </c>
      <c r="O276">
        <v>1126000</v>
      </c>
      <c r="P276">
        <v>107500</v>
      </c>
      <c r="Q276">
        <v>0</v>
      </c>
      <c r="R276">
        <v>157000</v>
      </c>
      <c r="S276">
        <v>111800</v>
      </c>
      <c r="T276">
        <v>376300</v>
      </c>
      <c r="U276">
        <v>32</v>
      </c>
      <c r="V276">
        <v>264000</v>
      </c>
      <c r="W276">
        <v>3</v>
      </c>
      <c r="X276">
        <v>38000</v>
      </c>
      <c r="Y276">
        <v>302000</v>
      </c>
    </row>
    <row r="277" spans="1:25" x14ac:dyDescent="0.4">
      <c r="A277" t="s">
        <v>204</v>
      </c>
      <c r="B277">
        <v>8380</v>
      </c>
      <c r="C277" t="s">
        <v>5</v>
      </c>
      <c r="D277" t="s">
        <v>6</v>
      </c>
      <c r="E277">
        <v>23</v>
      </c>
      <c r="F277">
        <v>2392</v>
      </c>
      <c r="G277" t="s">
        <v>159</v>
      </c>
      <c r="H277">
        <v>1056640</v>
      </c>
      <c r="I277">
        <v>1056640</v>
      </c>
      <c r="J277">
        <v>7500</v>
      </c>
      <c r="K277">
        <v>0</v>
      </c>
      <c r="L277">
        <v>0</v>
      </c>
      <c r="M277">
        <v>0</v>
      </c>
      <c r="N277">
        <v>1064140</v>
      </c>
      <c r="O277">
        <v>1064140</v>
      </c>
      <c r="P277">
        <v>101600</v>
      </c>
      <c r="Q277">
        <v>0</v>
      </c>
      <c r="R277">
        <v>173250</v>
      </c>
      <c r="S277">
        <v>87300</v>
      </c>
      <c r="T277">
        <v>362150</v>
      </c>
      <c r="U277">
        <v>30</v>
      </c>
      <c r="V277">
        <v>248200</v>
      </c>
      <c r="W277">
        <v>3</v>
      </c>
      <c r="X277">
        <v>33500</v>
      </c>
      <c r="Y277">
        <v>281700</v>
      </c>
    </row>
    <row r="278" spans="1:25" x14ac:dyDescent="0.4">
      <c r="A278" t="s">
        <v>204</v>
      </c>
      <c r="B278">
        <v>8384</v>
      </c>
      <c r="C278" t="s">
        <v>5</v>
      </c>
      <c r="D278" t="s">
        <v>6</v>
      </c>
      <c r="E278">
        <v>21</v>
      </c>
      <c r="F278">
        <v>2100</v>
      </c>
      <c r="G278" t="s">
        <v>155</v>
      </c>
      <c r="H278">
        <v>476328</v>
      </c>
      <c r="I278">
        <v>476328</v>
      </c>
      <c r="J278">
        <v>3700</v>
      </c>
      <c r="K278">
        <v>0</v>
      </c>
      <c r="L278">
        <v>0</v>
      </c>
      <c r="M278">
        <v>0</v>
      </c>
      <c r="N278">
        <v>480028</v>
      </c>
      <c r="O278">
        <v>480028</v>
      </c>
      <c r="P278">
        <v>45480</v>
      </c>
      <c r="Q278">
        <v>82870</v>
      </c>
      <c r="R278">
        <v>79510</v>
      </c>
      <c r="S278">
        <v>61250</v>
      </c>
      <c r="T278">
        <v>269110</v>
      </c>
      <c r="U278">
        <v>48</v>
      </c>
      <c r="V278">
        <v>316800</v>
      </c>
      <c r="W278">
        <v>0</v>
      </c>
      <c r="X278">
        <v>9588</v>
      </c>
      <c r="Y278">
        <v>326388</v>
      </c>
    </row>
    <row r="279" spans="1:25" x14ac:dyDescent="0.4">
      <c r="A279" t="s">
        <v>204</v>
      </c>
      <c r="B279">
        <v>8385</v>
      </c>
      <c r="C279" t="s">
        <v>5</v>
      </c>
      <c r="D279" t="s">
        <v>6</v>
      </c>
      <c r="E279">
        <v>10</v>
      </c>
      <c r="F279">
        <v>1061</v>
      </c>
      <c r="G279" t="s">
        <v>59</v>
      </c>
      <c r="H279">
        <v>0</v>
      </c>
      <c r="I279">
        <v>0</v>
      </c>
      <c r="J279">
        <v>0</v>
      </c>
      <c r="K279">
        <v>761647.3</v>
      </c>
      <c r="L279">
        <v>0</v>
      </c>
      <c r="M279">
        <v>0</v>
      </c>
      <c r="N279">
        <v>761647.3</v>
      </c>
      <c r="O279">
        <v>761647.3</v>
      </c>
      <c r="P279">
        <v>0</v>
      </c>
      <c r="Q279">
        <v>120390</v>
      </c>
      <c r="R279">
        <v>109800</v>
      </c>
      <c r="S279">
        <v>134600</v>
      </c>
      <c r="T279">
        <v>364790</v>
      </c>
      <c r="U279">
        <v>10</v>
      </c>
      <c r="V279">
        <v>50800</v>
      </c>
      <c r="W279">
        <v>1</v>
      </c>
      <c r="X279">
        <v>5300</v>
      </c>
      <c r="Y279">
        <v>56100</v>
      </c>
    </row>
    <row r="280" spans="1:25" x14ac:dyDescent="0.4">
      <c r="A280" t="s">
        <v>204</v>
      </c>
      <c r="B280">
        <v>8386</v>
      </c>
      <c r="C280" t="s">
        <v>5</v>
      </c>
      <c r="D280" t="s">
        <v>6</v>
      </c>
      <c r="E280">
        <v>23</v>
      </c>
      <c r="F280">
        <v>2392</v>
      </c>
      <c r="G280" t="s">
        <v>159</v>
      </c>
      <c r="H280">
        <v>1050400</v>
      </c>
      <c r="I280">
        <v>1050400</v>
      </c>
      <c r="J280">
        <v>6000</v>
      </c>
      <c r="K280">
        <v>0</v>
      </c>
      <c r="L280">
        <v>0</v>
      </c>
      <c r="M280">
        <v>0</v>
      </c>
      <c r="N280">
        <v>1056400</v>
      </c>
      <c r="O280">
        <v>1056400</v>
      </c>
      <c r="P280">
        <v>101000</v>
      </c>
      <c r="Q280">
        <v>0</v>
      </c>
      <c r="R280">
        <v>164600</v>
      </c>
      <c r="S280">
        <v>113500</v>
      </c>
      <c r="T280">
        <v>379100</v>
      </c>
      <c r="U280">
        <v>33</v>
      </c>
      <c r="V280">
        <v>256600</v>
      </c>
      <c r="W280">
        <v>4</v>
      </c>
      <c r="X280">
        <v>43000</v>
      </c>
      <c r="Y280">
        <v>299600</v>
      </c>
    </row>
    <row r="281" spans="1:25" x14ac:dyDescent="0.4">
      <c r="A281" t="s">
        <v>204</v>
      </c>
      <c r="B281">
        <v>8387</v>
      </c>
      <c r="C281" t="s">
        <v>5</v>
      </c>
      <c r="D281" t="s">
        <v>6</v>
      </c>
      <c r="E281">
        <v>23</v>
      </c>
      <c r="F281">
        <v>2392</v>
      </c>
      <c r="G281" t="s">
        <v>159</v>
      </c>
      <c r="H281">
        <v>1147120</v>
      </c>
      <c r="I281">
        <v>1147120</v>
      </c>
      <c r="J281">
        <v>5000</v>
      </c>
      <c r="K281">
        <v>0</v>
      </c>
      <c r="L281">
        <v>0</v>
      </c>
      <c r="M281">
        <v>0</v>
      </c>
      <c r="N281">
        <v>1152120</v>
      </c>
      <c r="O281">
        <v>1152120</v>
      </c>
      <c r="P281">
        <v>110300</v>
      </c>
      <c r="Q281">
        <v>0</v>
      </c>
      <c r="R281">
        <v>195500</v>
      </c>
      <c r="S281">
        <v>111000</v>
      </c>
      <c r="T281">
        <v>416800</v>
      </c>
      <c r="U281">
        <v>34</v>
      </c>
      <c r="V281">
        <v>247400</v>
      </c>
      <c r="W281">
        <v>4</v>
      </c>
      <c r="X281">
        <v>41000</v>
      </c>
      <c r="Y281">
        <v>288400</v>
      </c>
    </row>
    <row r="282" spans="1:25" x14ac:dyDescent="0.4">
      <c r="A282" t="s">
        <v>204</v>
      </c>
      <c r="B282">
        <v>8388</v>
      </c>
      <c r="C282" t="s">
        <v>5</v>
      </c>
      <c r="D282" t="s">
        <v>6</v>
      </c>
      <c r="E282">
        <v>23</v>
      </c>
      <c r="F282">
        <v>2392</v>
      </c>
      <c r="G282" t="s">
        <v>159</v>
      </c>
      <c r="H282">
        <v>1081080</v>
      </c>
      <c r="I282">
        <v>1081080</v>
      </c>
      <c r="J282">
        <v>7000</v>
      </c>
      <c r="K282">
        <v>0</v>
      </c>
      <c r="L282">
        <v>0</v>
      </c>
      <c r="M282">
        <v>0</v>
      </c>
      <c r="N282">
        <v>1088080</v>
      </c>
      <c r="O282">
        <v>1088080</v>
      </c>
      <c r="P282">
        <v>103950</v>
      </c>
      <c r="Q282">
        <v>0</v>
      </c>
      <c r="R282">
        <v>150350</v>
      </c>
      <c r="S282">
        <v>80750</v>
      </c>
      <c r="T282">
        <v>335050</v>
      </c>
      <c r="U282">
        <v>38</v>
      </c>
      <c r="V282">
        <v>333000</v>
      </c>
      <c r="W282">
        <v>3</v>
      </c>
      <c r="X282">
        <v>40000</v>
      </c>
      <c r="Y282">
        <v>373000</v>
      </c>
    </row>
    <row r="283" spans="1:25" x14ac:dyDescent="0.4">
      <c r="A283" t="s">
        <v>204</v>
      </c>
      <c r="B283">
        <v>8389</v>
      </c>
      <c r="C283" t="s">
        <v>5</v>
      </c>
      <c r="D283" t="s">
        <v>6</v>
      </c>
      <c r="E283">
        <v>23</v>
      </c>
      <c r="F283">
        <v>2392</v>
      </c>
      <c r="G283" t="s">
        <v>159</v>
      </c>
      <c r="H283">
        <v>1118000</v>
      </c>
      <c r="I283">
        <v>1118000</v>
      </c>
      <c r="J283">
        <v>6500</v>
      </c>
      <c r="K283">
        <v>0</v>
      </c>
      <c r="L283">
        <v>0</v>
      </c>
      <c r="M283">
        <v>0</v>
      </c>
      <c r="N283">
        <v>1124500</v>
      </c>
      <c r="O283">
        <v>1124500</v>
      </c>
      <c r="P283">
        <v>107500</v>
      </c>
      <c r="Q283">
        <v>0</v>
      </c>
      <c r="R283">
        <v>176800</v>
      </c>
      <c r="S283">
        <v>111000</v>
      </c>
      <c r="T283">
        <v>395300</v>
      </c>
      <c r="U283">
        <v>38</v>
      </c>
      <c r="V283">
        <v>281100</v>
      </c>
      <c r="W283">
        <v>4</v>
      </c>
      <c r="X283">
        <v>41000</v>
      </c>
      <c r="Y283">
        <v>322100</v>
      </c>
    </row>
    <row r="284" spans="1:25" x14ac:dyDescent="0.4">
      <c r="A284" t="s">
        <v>204</v>
      </c>
      <c r="B284">
        <v>8390</v>
      </c>
      <c r="C284" t="s">
        <v>5</v>
      </c>
      <c r="D284" t="s">
        <v>6</v>
      </c>
      <c r="E284">
        <v>23</v>
      </c>
      <c r="F284">
        <v>2392</v>
      </c>
      <c r="G284" t="s">
        <v>159</v>
      </c>
      <c r="H284">
        <v>1147640</v>
      </c>
      <c r="I284">
        <v>1147640</v>
      </c>
      <c r="J284">
        <v>4500</v>
      </c>
      <c r="K284">
        <v>0</v>
      </c>
      <c r="L284">
        <v>0</v>
      </c>
      <c r="M284">
        <v>0</v>
      </c>
      <c r="N284">
        <v>1152140</v>
      </c>
      <c r="O284">
        <v>1152140</v>
      </c>
      <c r="P284">
        <v>110350</v>
      </c>
      <c r="Q284">
        <v>0</v>
      </c>
      <c r="R284">
        <v>168500</v>
      </c>
      <c r="S284">
        <v>115000</v>
      </c>
      <c r="T284">
        <v>393850</v>
      </c>
      <c r="U284">
        <v>36</v>
      </c>
      <c r="V284">
        <v>281400</v>
      </c>
      <c r="W284">
        <v>3</v>
      </c>
      <c r="X284">
        <v>47000</v>
      </c>
      <c r="Y284">
        <v>328400</v>
      </c>
    </row>
    <row r="285" spans="1:25" x14ac:dyDescent="0.4">
      <c r="A285" t="s">
        <v>204</v>
      </c>
      <c r="B285">
        <v>8391</v>
      </c>
      <c r="C285" t="s">
        <v>5</v>
      </c>
      <c r="D285" t="s">
        <v>6</v>
      </c>
      <c r="E285">
        <v>23</v>
      </c>
      <c r="F285">
        <v>2392</v>
      </c>
      <c r="G285" t="s">
        <v>159</v>
      </c>
      <c r="H285">
        <v>1032200</v>
      </c>
      <c r="I285">
        <v>1032200</v>
      </c>
      <c r="J285">
        <v>6500</v>
      </c>
      <c r="K285">
        <v>0</v>
      </c>
      <c r="L285">
        <v>0</v>
      </c>
      <c r="M285">
        <v>0</v>
      </c>
      <c r="N285">
        <v>1038700</v>
      </c>
      <c r="O285">
        <v>1038700</v>
      </c>
      <c r="P285">
        <v>99250</v>
      </c>
      <c r="Q285">
        <v>0</v>
      </c>
      <c r="R285">
        <v>157600</v>
      </c>
      <c r="S285">
        <v>103750</v>
      </c>
      <c r="T285">
        <v>360600</v>
      </c>
      <c r="U285">
        <v>39</v>
      </c>
      <c r="V285">
        <v>296000</v>
      </c>
      <c r="W285">
        <v>3</v>
      </c>
      <c r="X285">
        <v>41000</v>
      </c>
      <c r="Y285">
        <v>337000</v>
      </c>
    </row>
    <row r="286" spans="1:25" x14ac:dyDescent="0.4">
      <c r="A286" t="s">
        <v>204</v>
      </c>
      <c r="B286">
        <v>8392</v>
      </c>
      <c r="C286" t="s">
        <v>5</v>
      </c>
      <c r="D286" t="s">
        <v>6</v>
      </c>
      <c r="E286">
        <v>23</v>
      </c>
      <c r="F286">
        <v>2392</v>
      </c>
      <c r="G286" t="s">
        <v>159</v>
      </c>
      <c r="H286">
        <v>1112800</v>
      </c>
      <c r="I286">
        <v>1112800</v>
      </c>
      <c r="J286">
        <v>6000</v>
      </c>
      <c r="K286">
        <v>0</v>
      </c>
      <c r="L286">
        <v>0</v>
      </c>
      <c r="M286">
        <v>0</v>
      </c>
      <c r="N286">
        <v>1118800</v>
      </c>
      <c r="O286">
        <v>1118800</v>
      </c>
      <c r="P286">
        <v>107000</v>
      </c>
      <c r="Q286">
        <v>0</v>
      </c>
      <c r="R286">
        <v>169850</v>
      </c>
      <c r="S286">
        <v>107000</v>
      </c>
      <c r="T286">
        <v>383850</v>
      </c>
      <c r="U286">
        <v>37</v>
      </c>
      <c r="V286">
        <v>279000</v>
      </c>
      <c r="W286">
        <v>4</v>
      </c>
      <c r="X286">
        <v>42000</v>
      </c>
      <c r="Y286">
        <v>321000</v>
      </c>
    </row>
    <row r="287" spans="1:25" x14ac:dyDescent="0.4">
      <c r="A287" t="s">
        <v>204</v>
      </c>
      <c r="B287">
        <v>8393</v>
      </c>
      <c r="C287" t="s">
        <v>5</v>
      </c>
      <c r="D287" t="s">
        <v>6</v>
      </c>
      <c r="E287">
        <v>23</v>
      </c>
      <c r="F287">
        <v>2392</v>
      </c>
      <c r="G287" t="s">
        <v>159</v>
      </c>
      <c r="H287">
        <v>1123070</v>
      </c>
      <c r="I287">
        <v>1123070</v>
      </c>
      <c r="J287">
        <v>5500</v>
      </c>
      <c r="K287">
        <v>0</v>
      </c>
      <c r="L287">
        <v>0</v>
      </c>
      <c r="M287">
        <v>0</v>
      </c>
      <c r="N287">
        <v>1128570</v>
      </c>
      <c r="O287">
        <v>1128570</v>
      </c>
      <c r="P287">
        <v>107988</v>
      </c>
      <c r="Q287">
        <v>0</v>
      </c>
      <c r="R287">
        <v>167250</v>
      </c>
      <c r="S287">
        <v>115800</v>
      </c>
      <c r="T287">
        <v>391038</v>
      </c>
      <c r="U287">
        <v>36</v>
      </c>
      <c r="V287">
        <v>246150</v>
      </c>
      <c r="W287">
        <v>4</v>
      </c>
      <c r="X287">
        <v>39000</v>
      </c>
      <c r="Y287">
        <v>285150</v>
      </c>
    </row>
    <row r="288" spans="1:25" x14ac:dyDescent="0.4">
      <c r="A288" t="s">
        <v>204</v>
      </c>
      <c r="B288">
        <v>8394</v>
      </c>
      <c r="C288" t="s">
        <v>5</v>
      </c>
      <c r="D288" t="s">
        <v>6</v>
      </c>
      <c r="E288">
        <v>23</v>
      </c>
      <c r="F288">
        <v>2392</v>
      </c>
      <c r="G288" t="s">
        <v>159</v>
      </c>
      <c r="H288">
        <v>1128920</v>
      </c>
      <c r="I288">
        <v>1128920</v>
      </c>
      <c r="J288">
        <v>5000</v>
      </c>
      <c r="K288">
        <v>0</v>
      </c>
      <c r="L288">
        <v>0</v>
      </c>
      <c r="M288">
        <v>0</v>
      </c>
      <c r="N288">
        <v>1133920</v>
      </c>
      <c r="O288">
        <v>1133920</v>
      </c>
      <c r="P288">
        <v>108550</v>
      </c>
      <c r="Q288">
        <v>0</v>
      </c>
      <c r="R288">
        <v>189750</v>
      </c>
      <c r="S288">
        <v>109000</v>
      </c>
      <c r="T288">
        <v>407300</v>
      </c>
      <c r="U288">
        <v>35</v>
      </c>
      <c r="V288">
        <v>265350</v>
      </c>
      <c r="W288">
        <v>3</v>
      </c>
      <c r="X288">
        <v>38000</v>
      </c>
      <c r="Y288">
        <v>303350</v>
      </c>
    </row>
    <row r="289" spans="1:25" x14ac:dyDescent="0.4">
      <c r="A289" t="s">
        <v>204</v>
      </c>
      <c r="B289">
        <v>8397</v>
      </c>
      <c r="C289" t="s">
        <v>5</v>
      </c>
      <c r="D289" t="s">
        <v>6</v>
      </c>
      <c r="E289">
        <v>23</v>
      </c>
      <c r="F289">
        <v>2392</v>
      </c>
      <c r="G289" t="s">
        <v>159</v>
      </c>
      <c r="H289">
        <v>1171040</v>
      </c>
      <c r="I289">
        <v>1171040</v>
      </c>
      <c r="J289">
        <v>8000</v>
      </c>
      <c r="K289">
        <v>0</v>
      </c>
      <c r="L289">
        <v>0</v>
      </c>
      <c r="M289">
        <v>0</v>
      </c>
      <c r="N289">
        <v>1179040</v>
      </c>
      <c r="O289">
        <v>1179040</v>
      </c>
      <c r="P289">
        <v>112600</v>
      </c>
      <c r="Q289">
        <v>0</v>
      </c>
      <c r="R289">
        <v>209350</v>
      </c>
      <c r="S289">
        <v>137000</v>
      </c>
      <c r="T289">
        <v>458950</v>
      </c>
      <c r="U289">
        <v>39</v>
      </c>
      <c r="V289">
        <v>333600</v>
      </c>
      <c r="W289">
        <v>3</v>
      </c>
      <c r="X289">
        <v>42000</v>
      </c>
      <c r="Y289">
        <v>375600</v>
      </c>
    </row>
    <row r="290" spans="1:25" x14ac:dyDescent="0.4">
      <c r="A290" t="s">
        <v>204</v>
      </c>
      <c r="B290">
        <v>8398</v>
      </c>
      <c r="C290" t="s">
        <v>5</v>
      </c>
      <c r="D290" t="s">
        <v>6</v>
      </c>
      <c r="E290">
        <v>23</v>
      </c>
      <c r="F290">
        <v>2392</v>
      </c>
      <c r="G290" t="s">
        <v>159</v>
      </c>
      <c r="H290">
        <v>1202760</v>
      </c>
      <c r="I290">
        <v>1202760</v>
      </c>
      <c r="J290">
        <v>7500</v>
      </c>
      <c r="K290">
        <v>0</v>
      </c>
      <c r="L290">
        <v>0</v>
      </c>
      <c r="M290">
        <v>0</v>
      </c>
      <c r="N290">
        <v>1210260</v>
      </c>
      <c r="O290">
        <v>1210260</v>
      </c>
      <c r="P290">
        <v>115650</v>
      </c>
      <c r="Q290">
        <v>0</v>
      </c>
      <c r="R290">
        <v>230800</v>
      </c>
      <c r="S290">
        <v>141500</v>
      </c>
      <c r="T290">
        <v>487950</v>
      </c>
      <c r="U290">
        <v>36</v>
      </c>
      <c r="V290">
        <v>286350</v>
      </c>
      <c r="W290">
        <v>3</v>
      </c>
      <c r="X290">
        <v>51000</v>
      </c>
      <c r="Y290">
        <v>337350</v>
      </c>
    </row>
    <row r="291" spans="1:25" x14ac:dyDescent="0.4">
      <c r="A291" t="s">
        <v>204</v>
      </c>
      <c r="B291">
        <v>8399</v>
      </c>
      <c r="C291" t="s">
        <v>5</v>
      </c>
      <c r="D291" t="s">
        <v>6</v>
      </c>
      <c r="E291">
        <v>23</v>
      </c>
      <c r="F291">
        <v>2392</v>
      </c>
      <c r="G291" t="s">
        <v>159</v>
      </c>
      <c r="H291">
        <v>1155440</v>
      </c>
      <c r="I291">
        <v>1155440</v>
      </c>
      <c r="J291">
        <v>6000</v>
      </c>
      <c r="K291">
        <v>0</v>
      </c>
      <c r="L291">
        <v>0</v>
      </c>
      <c r="M291">
        <v>0</v>
      </c>
      <c r="N291">
        <v>1161440</v>
      </c>
      <c r="O291">
        <v>1161440</v>
      </c>
      <c r="P291">
        <v>111100</v>
      </c>
      <c r="Q291">
        <v>0</v>
      </c>
      <c r="R291">
        <v>210000</v>
      </c>
      <c r="S291">
        <v>134000</v>
      </c>
      <c r="T291">
        <v>455100</v>
      </c>
      <c r="U291">
        <v>33</v>
      </c>
      <c r="V291">
        <v>248100</v>
      </c>
      <c r="W291">
        <v>3</v>
      </c>
      <c r="X291">
        <v>43000</v>
      </c>
      <c r="Y291">
        <v>291100</v>
      </c>
    </row>
    <row r="292" spans="1:25" x14ac:dyDescent="0.4">
      <c r="A292" t="s">
        <v>204</v>
      </c>
      <c r="B292">
        <v>8400</v>
      </c>
      <c r="C292" t="s">
        <v>5</v>
      </c>
      <c r="D292" t="s">
        <v>6</v>
      </c>
      <c r="E292">
        <v>23</v>
      </c>
      <c r="F292">
        <v>2392</v>
      </c>
      <c r="G292" t="s">
        <v>159</v>
      </c>
      <c r="H292">
        <v>1009840</v>
      </c>
      <c r="I292">
        <v>1009840</v>
      </c>
      <c r="J292">
        <v>7000</v>
      </c>
      <c r="K292">
        <v>0</v>
      </c>
      <c r="L292">
        <v>0</v>
      </c>
      <c r="M292">
        <v>0</v>
      </c>
      <c r="N292">
        <v>1016840</v>
      </c>
      <c r="O292">
        <v>1016840</v>
      </c>
      <c r="P292">
        <v>97000</v>
      </c>
      <c r="Q292">
        <v>0</v>
      </c>
      <c r="R292">
        <v>160300</v>
      </c>
      <c r="S292">
        <v>112500</v>
      </c>
      <c r="T292">
        <v>369800</v>
      </c>
      <c r="U292">
        <v>29</v>
      </c>
      <c r="V292">
        <v>220200</v>
      </c>
      <c r="W292">
        <v>0</v>
      </c>
      <c r="X292">
        <v>41000</v>
      </c>
      <c r="Y292">
        <v>261200</v>
      </c>
    </row>
    <row r="293" spans="1:25" x14ac:dyDescent="0.4">
      <c r="A293" t="s">
        <v>204</v>
      </c>
      <c r="B293">
        <v>8403</v>
      </c>
      <c r="C293" t="s">
        <v>5</v>
      </c>
      <c r="D293" t="s">
        <v>6</v>
      </c>
      <c r="E293">
        <v>23</v>
      </c>
      <c r="F293">
        <v>2395</v>
      </c>
      <c r="G293" t="s">
        <v>139</v>
      </c>
      <c r="H293">
        <v>1764516</v>
      </c>
      <c r="I293">
        <v>1764516</v>
      </c>
      <c r="J293">
        <v>6818</v>
      </c>
      <c r="K293">
        <v>0</v>
      </c>
      <c r="L293">
        <v>0</v>
      </c>
      <c r="M293">
        <v>0</v>
      </c>
      <c r="N293">
        <v>1771334</v>
      </c>
      <c r="O293">
        <v>1771334</v>
      </c>
      <c r="P293">
        <v>229280</v>
      </c>
      <c r="Q293">
        <v>0</v>
      </c>
      <c r="R293">
        <v>51545</v>
      </c>
      <c r="S293">
        <v>31540</v>
      </c>
      <c r="T293">
        <v>312365</v>
      </c>
      <c r="U293">
        <v>26</v>
      </c>
      <c r="V293">
        <v>120000</v>
      </c>
      <c r="W293">
        <v>0</v>
      </c>
      <c r="X293">
        <v>2800</v>
      </c>
      <c r="Y293">
        <v>122800</v>
      </c>
    </row>
    <row r="294" spans="1:25" x14ac:dyDescent="0.4">
      <c r="A294" t="s">
        <v>205</v>
      </c>
      <c r="B294">
        <v>9002</v>
      </c>
      <c r="C294" t="s">
        <v>7</v>
      </c>
      <c r="D294" t="s">
        <v>6</v>
      </c>
      <c r="E294">
        <v>19</v>
      </c>
      <c r="F294">
        <v>1910</v>
      </c>
      <c r="G294" t="s">
        <v>74</v>
      </c>
      <c r="H294">
        <v>1473640</v>
      </c>
      <c r="I294">
        <v>1473640</v>
      </c>
      <c r="J294">
        <v>60800</v>
      </c>
      <c r="K294">
        <v>0</v>
      </c>
      <c r="L294">
        <v>0</v>
      </c>
      <c r="M294">
        <v>0</v>
      </c>
      <c r="N294">
        <v>1534440</v>
      </c>
      <c r="O294">
        <v>1534440</v>
      </c>
      <c r="P294">
        <v>437981</v>
      </c>
      <c r="Q294">
        <v>0</v>
      </c>
      <c r="R294">
        <v>225735</v>
      </c>
      <c r="S294">
        <v>15245</v>
      </c>
      <c r="T294">
        <v>678961</v>
      </c>
      <c r="U294">
        <v>23</v>
      </c>
      <c r="V294">
        <v>154740</v>
      </c>
      <c r="W294">
        <v>0</v>
      </c>
      <c r="X294">
        <v>0</v>
      </c>
      <c r="Y294">
        <v>154740</v>
      </c>
    </row>
    <row r="295" spans="1:25" x14ac:dyDescent="0.4">
      <c r="A295" t="s">
        <v>205</v>
      </c>
      <c r="B295">
        <v>9003</v>
      </c>
      <c r="C295" t="s">
        <v>7</v>
      </c>
      <c r="D295" t="s">
        <v>6</v>
      </c>
      <c r="E295">
        <v>19</v>
      </c>
      <c r="F295">
        <v>1910</v>
      </c>
      <c r="G295" t="s">
        <v>74</v>
      </c>
      <c r="H295">
        <v>44128</v>
      </c>
      <c r="I295">
        <v>44128</v>
      </c>
      <c r="J295">
        <v>800</v>
      </c>
      <c r="K295">
        <v>0</v>
      </c>
      <c r="L295">
        <v>0</v>
      </c>
      <c r="M295">
        <v>0</v>
      </c>
      <c r="N295">
        <v>44928</v>
      </c>
      <c r="O295">
        <v>44928</v>
      </c>
      <c r="P295">
        <v>20140</v>
      </c>
      <c r="Q295">
        <v>0</v>
      </c>
      <c r="R295">
        <v>2027</v>
      </c>
      <c r="S295">
        <v>1700</v>
      </c>
      <c r="T295">
        <v>23867</v>
      </c>
      <c r="U295">
        <v>14</v>
      </c>
      <c r="V295">
        <v>27225</v>
      </c>
      <c r="W295">
        <v>0</v>
      </c>
      <c r="X295">
        <v>0</v>
      </c>
      <c r="Y295">
        <v>27225</v>
      </c>
    </row>
    <row r="296" spans="1:25" x14ac:dyDescent="0.4">
      <c r="A296" t="s">
        <v>205</v>
      </c>
      <c r="B296">
        <v>9009</v>
      </c>
      <c r="C296" t="s">
        <v>5</v>
      </c>
      <c r="D296" t="s">
        <v>6</v>
      </c>
      <c r="E296">
        <v>10</v>
      </c>
      <c r="F296">
        <v>1061</v>
      </c>
      <c r="G296" t="s">
        <v>59</v>
      </c>
      <c r="H296">
        <v>0</v>
      </c>
      <c r="I296">
        <v>0</v>
      </c>
      <c r="J296">
        <v>42000</v>
      </c>
      <c r="K296">
        <v>687593.24800000002</v>
      </c>
      <c r="L296">
        <v>0</v>
      </c>
      <c r="M296">
        <v>0</v>
      </c>
      <c r="N296">
        <v>729593.24800000002</v>
      </c>
      <c r="O296">
        <v>729593.24800000002</v>
      </c>
      <c r="P296">
        <v>0</v>
      </c>
      <c r="Q296">
        <v>55160</v>
      </c>
      <c r="R296">
        <v>77665</v>
      </c>
      <c r="S296">
        <v>6415</v>
      </c>
      <c r="T296">
        <v>139240</v>
      </c>
      <c r="U296">
        <v>19</v>
      </c>
      <c r="V296">
        <v>81420</v>
      </c>
      <c r="W296">
        <v>0</v>
      </c>
      <c r="X296">
        <v>7776</v>
      </c>
      <c r="Y296">
        <v>89196</v>
      </c>
    </row>
    <row r="297" spans="1:25" x14ac:dyDescent="0.4">
      <c r="A297" t="s">
        <v>205</v>
      </c>
      <c r="B297">
        <v>9014</v>
      </c>
      <c r="C297" t="s">
        <v>5</v>
      </c>
      <c r="D297" t="s">
        <v>6</v>
      </c>
      <c r="E297">
        <v>10</v>
      </c>
      <c r="F297">
        <v>1061</v>
      </c>
      <c r="G297" t="s">
        <v>59</v>
      </c>
      <c r="H297">
        <v>0</v>
      </c>
      <c r="I297">
        <v>0</v>
      </c>
      <c r="J297">
        <v>43000</v>
      </c>
      <c r="K297">
        <v>1055681.432</v>
      </c>
      <c r="L297">
        <v>0</v>
      </c>
      <c r="M297">
        <v>0</v>
      </c>
      <c r="N297">
        <v>1098681.432</v>
      </c>
      <c r="O297">
        <v>1098681.432</v>
      </c>
      <c r="P297">
        <v>0</v>
      </c>
      <c r="Q297">
        <v>82944</v>
      </c>
      <c r="R297">
        <v>165800</v>
      </c>
      <c r="S297">
        <v>26800</v>
      </c>
      <c r="T297">
        <v>275544</v>
      </c>
      <c r="U297">
        <v>25</v>
      </c>
      <c r="V297">
        <v>174100</v>
      </c>
      <c r="W297">
        <v>2</v>
      </c>
      <c r="X297">
        <v>8240</v>
      </c>
      <c r="Y297">
        <v>182340</v>
      </c>
    </row>
    <row r="298" spans="1:25" x14ac:dyDescent="0.4">
      <c r="A298" t="s">
        <v>205</v>
      </c>
      <c r="B298">
        <v>9016</v>
      </c>
      <c r="C298" t="s">
        <v>5</v>
      </c>
      <c r="D298" t="s">
        <v>6</v>
      </c>
      <c r="E298">
        <v>23</v>
      </c>
      <c r="F298">
        <v>2392</v>
      </c>
      <c r="G298" t="s">
        <v>159</v>
      </c>
      <c r="H298">
        <v>881800</v>
      </c>
      <c r="I298">
        <v>881800</v>
      </c>
      <c r="J298">
        <v>40000</v>
      </c>
      <c r="K298">
        <v>0</v>
      </c>
      <c r="L298">
        <v>0</v>
      </c>
      <c r="M298">
        <v>0</v>
      </c>
      <c r="N298">
        <v>921800</v>
      </c>
      <c r="O298">
        <v>921800</v>
      </c>
      <c r="P298">
        <v>111550</v>
      </c>
      <c r="Q298">
        <v>0</v>
      </c>
      <c r="R298">
        <v>284500</v>
      </c>
      <c r="S298">
        <v>28500</v>
      </c>
      <c r="T298">
        <v>424550</v>
      </c>
      <c r="U298">
        <v>45</v>
      </c>
      <c r="V298">
        <v>253250</v>
      </c>
      <c r="W298">
        <v>1</v>
      </c>
      <c r="X298">
        <v>10800</v>
      </c>
      <c r="Y298">
        <v>264050</v>
      </c>
    </row>
    <row r="299" spans="1:25" x14ac:dyDescent="0.4">
      <c r="A299" t="s">
        <v>205</v>
      </c>
      <c r="B299">
        <v>9022</v>
      </c>
      <c r="C299" t="s">
        <v>5</v>
      </c>
      <c r="D299" t="s">
        <v>6</v>
      </c>
      <c r="E299">
        <v>23</v>
      </c>
      <c r="F299">
        <v>2392</v>
      </c>
      <c r="G299" t="s">
        <v>159</v>
      </c>
      <c r="H299">
        <v>731875</v>
      </c>
      <c r="I299">
        <v>731875</v>
      </c>
      <c r="J299">
        <v>29000</v>
      </c>
      <c r="K299">
        <v>0</v>
      </c>
      <c r="L299">
        <v>0</v>
      </c>
      <c r="M299">
        <v>0</v>
      </c>
      <c r="N299">
        <v>760875</v>
      </c>
      <c r="O299">
        <v>760875</v>
      </c>
      <c r="P299">
        <v>97175</v>
      </c>
      <c r="Q299">
        <v>0</v>
      </c>
      <c r="R299">
        <v>262000</v>
      </c>
      <c r="S299">
        <v>26700</v>
      </c>
      <c r="T299">
        <v>385875</v>
      </c>
      <c r="U299">
        <v>45</v>
      </c>
      <c r="V299">
        <v>227975</v>
      </c>
      <c r="W299">
        <v>1</v>
      </c>
      <c r="X299">
        <v>8560</v>
      </c>
      <c r="Y299">
        <v>236535</v>
      </c>
    </row>
    <row r="300" spans="1:25" x14ac:dyDescent="0.4">
      <c r="A300" t="s">
        <v>205</v>
      </c>
      <c r="B300">
        <v>9023</v>
      </c>
      <c r="C300" t="s">
        <v>5</v>
      </c>
      <c r="D300" t="s">
        <v>6</v>
      </c>
      <c r="E300">
        <v>23</v>
      </c>
      <c r="F300">
        <v>2392</v>
      </c>
      <c r="G300" t="s">
        <v>159</v>
      </c>
      <c r="H300">
        <v>1227600</v>
      </c>
      <c r="I300">
        <v>1227600</v>
      </c>
      <c r="J300">
        <v>65000</v>
      </c>
      <c r="K300">
        <v>0</v>
      </c>
      <c r="L300">
        <v>0</v>
      </c>
      <c r="M300">
        <v>0</v>
      </c>
      <c r="N300">
        <v>1292600</v>
      </c>
      <c r="O300">
        <v>1292600</v>
      </c>
      <c r="P300">
        <v>120000</v>
      </c>
      <c r="Q300">
        <v>0</v>
      </c>
      <c r="R300">
        <v>451580</v>
      </c>
      <c r="S300">
        <v>26305</v>
      </c>
      <c r="T300">
        <v>597885</v>
      </c>
      <c r="U300">
        <v>55</v>
      </c>
      <c r="V300">
        <v>161850</v>
      </c>
      <c r="W300">
        <v>1</v>
      </c>
      <c r="X300">
        <v>13990</v>
      </c>
      <c r="Y300">
        <v>175840</v>
      </c>
    </row>
    <row r="301" spans="1:25" x14ac:dyDescent="0.4">
      <c r="A301" t="s">
        <v>205</v>
      </c>
      <c r="B301">
        <v>9024</v>
      </c>
      <c r="C301" t="s">
        <v>5</v>
      </c>
      <c r="D301" t="s">
        <v>6</v>
      </c>
      <c r="E301">
        <v>23</v>
      </c>
      <c r="F301">
        <v>2392</v>
      </c>
      <c r="G301" t="s">
        <v>159</v>
      </c>
      <c r="H301">
        <v>1240800</v>
      </c>
      <c r="I301">
        <v>1240800</v>
      </c>
      <c r="J301">
        <v>68000</v>
      </c>
      <c r="K301">
        <v>0</v>
      </c>
      <c r="L301">
        <v>0</v>
      </c>
      <c r="M301">
        <v>0</v>
      </c>
      <c r="N301">
        <v>1308800</v>
      </c>
      <c r="O301">
        <v>1308800</v>
      </c>
      <c r="P301">
        <v>120000</v>
      </c>
      <c r="Q301">
        <v>0</v>
      </c>
      <c r="R301">
        <v>459025</v>
      </c>
      <c r="S301">
        <v>27405</v>
      </c>
      <c r="T301">
        <v>606430</v>
      </c>
      <c r="U301">
        <v>57</v>
      </c>
      <c r="V301">
        <v>165990</v>
      </c>
      <c r="W301">
        <v>1</v>
      </c>
      <c r="X301">
        <v>15260</v>
      </c>
      <c r="Y301">
        <v>181250</v>
      </c>
    </row>
    <row r="302" spans="1:25" x14ac:dyDescent="0.4">
      <c r="A302" t="s">
        <v>205</v>
      </c>
      <c r="B302">
        <v>9025</v>
      </c>
      <c r="C302" t="s">
        <v>5</v>
      </c>
      <c r="D302" t="s">
        <v>6</v>
      </c>
      <c r="E302">
        <v>23</v>
      </c>
      <c r="F302">
        <v>2392</v>
      </c>
      <c r="G302" t="s">
        <v>159</v>
      </c>
      <c r="H302">
        <v>805000</v>
      </c>
      <c r="I302">
        <v>805000</v>
      </c>
      <c r="J302">
        <v>25000</v>
      </c>
      <c r="K302">
        <v>0</v>
      </c>
      <c r="L302">
        <v>0</v>
      </c>
      <c r="M302">
        <v>0</v>
      </c>
      <c r="N302">
        <v>830000</v>
      </c>
      <c r="O302">
        <v>830000</v>
      </c>
      <c r="P302">
        <v>100050</v>
      </c>
      <c r="Q302">
        <v>0</v>
      </c>
      <c r="R302">
        <v>251400</v>
      </c>
      <c r="S302">
        <v>28450</v>
      </c>
      <c r="T302">
        <v>379900</v>
      </c>
      <c r="U302">
        <v>47</v>
      </c>
      <c r="V302">
        <v>248425</v>
      </c>
      <c r="W302">
        <v>1</v>
      </c>
      <c r="X302">
        <v>9660</v>
      </c>
      <c r="Y302">
        <v>258085</v>
      </c>
    </row>
    <row r="303" spans="1:25" x14ac:dyDescent="0.4">
      <c r="A303" t="s">
        <v>205</v>
      </c>
      <c r="B303">
        <v>9026</v>
      </c>
      <c r="C303" t="s">
        <v>5</v>
      </c>
      <c r="D303" t="s">
        <v>6</v>
      </c>
      <c r="E303">
        <v>23</v>
      </c>
      <c r="F303">
        <v>2392</v>
      </c>
      <c r="G303" t="s">
        <v>159</v>
      </c>
      <c r="H303">
        <v>1088100</v>
      </c>
      <c r="I303">
        <v>1088100</v>
      </c>
      <c r="J303">
        <v>68000</v>
      </c>
      <c r="K303">
        <v>0</v>
      </c>
      <c r="L303">
        <v>0</v>
      </c>
      <c r="M303">
        <v>0</v>
      </c>
      <c r="N303">
        <v>1156100</v>
      </c>
      <c r="O303">
        <v>1156100</v>
      </c>
      <c r="P303">
        <v>106350</v>
      </c>
      <c r="Q303">
        <v>0</v>
      </c>
      <c r="R303">
        <v>459755</v>
      </c>
      <c r="S303">
        <v>26650</v>
      </c>
      <c r="T303">
        <v>592755</v>
      </c>
      <c r="U303">
        <v>56</v>
      </c>
      <c r="V303">
        <v>164080</v>
      </c>
      <c r="W303">
        <v>1</v>
      </c>
      <c r="X303">
        <v>17180</v>
      </c>
      <c r="Y303">
        <v>181260</v>
      </c>
    </row>
    <row r="304" spans="1:25" x14ac:dyDescent="0.4">
      <c r="A304" t="s">
        <v>205</v>
      </c>
      <c r="B304">
        <v>9027</v>
      </c>
      <c r="C304" t="s">
        <v>5</v>
      </c>
      <c r="D304" t="s">
        <v>6</v>
      </c>
      <c r="E304">
        <v>23</v>
      </c>
      <c r="F304">
        <v>2392</v>
      </c>
      <c r="G304" t="s">
        <v>159</v>
      </c>
      <c r="H304">
        <v>741250</v>
      </c>
      <c r="I304">
        <v>741250</v>
      </c>
      <c r="J304">
        <v>20800</v>
      </c>
      <c r="K304">
        <v>0</v>
      </c>
      <c r="L304">
        <v>0</v>
      </c>
      <c r="M304">
        <v>0</v>
      </c>
      <c r="N304">
        <v>762050</v>
      </c>
      <c r="O304">
        <v>762050</v>
      </c>
      <c r="P304">
        <v>90275</v>
      </c>
      <c r="Q304">
        <v>0</v>
      </c>
      <c r="R304">
        <v>274750</v>
      </c>
      <c r="S304">
        <v>22650</v>
      </c>
      <c r="T304">
        <v>387675</v>
      </c>
      <c r="U304">
        <v>45</v>
      </c>
      <c r="V304">
        <v>239900</v>
      </c>
      <c r="W304">
        <v>1</v>
      </c>
      <c r="X304">
        <v>9460</v>
      </c>
      <c r="Y304">
        <v>249360</v>
      </c>
    </row>
    <row r="305" spans="1:25" x14ac:dyDescent="0.4">
      <c r="A305" t="s">
        <v>205</v>
      </c>
      <c r="B305">
        <v>9028</v>
      </c>
      <c r="C305" t="s">
        <v>5</v>
      </c>
      <c r="D305" t="s">
        <v>6</v>
      </c>
      <c r="E305">
        <v>23</v>
      </c>
      <c r="F305">
        <v>2392</v>
      </c>
      <c r="G305" t="s">
        <v>159</v>
      </c>
      <c r="H305">
        <v>1588600</v>
      </c>
      <c r="I305">
        <v>1588600</v>
      </c>
      <c r="J305">
        <v>72000</v>
      </c>
      <c r="K305">
        <v>0</v>
      </c>
      <c r="L305">
        <v>0</v>
      </c>
      <c r="M305">
        <v>0</v>
      </c>
      <c r="N305">
        <v>1660600</v>
      </c>
      <c r="O305">
        <v>1660600</v>
      </c>
      <c r="P305">
        <v>153750</v>
      </c>
      <c r="Q305">
        <v>0</v>
      </c>
      <c r="R305">
        <v>514785</v>
      </c>
      <c r="S305">
        <v>28390</v>
      </c>
      <c r="T305">
        <v>696925</v>
      </c>
      <c r="U305">
        <v>61</v>
      </c>
      <c r="V305">
        <v>174560</v>
      </c>
      <c r="W305">
        <v>1</v>
      </c>
      <c r="X305">
        <v>15825</v>
      </c>
      <c r="Y305">
        <v>190385</v>
      </c>
    </row>
    <row r="306" spans="1:25" x14ac:dyDescent="0.4">
      <c r="A306" t="s">
        <v>205</v>
      </c>
      <c r="B306">
        <v>9029</v>
      </c>
      <c r="C306" t="s">
        <v>5</v>
      </c>
      <c r="D306" t="s">
        <v>6</v>
      </c>
      <c r="E306">
        <v>23</v>
      </c>
      <c r="F306">
        <v>2392</v>
      </c>
      <c r="G306" t="s">
        <v>159</v>
      </c>
      <c r="H306">
        <v>684200</v>
      </c>
      <c r="I306">
        <v>684200</v>
      </c>
      <c r="J306">
        <v>20000</v>
      </c>
      <c r="K306">
        <v>0</v>
      </c>
      <c r="L306">
        <v>0</v>
      </c>
      <c r="M306">
        <v>0</v>
      </c>
      <c r="N306">
        <v>704200</v>
      </c>
      <c r="O306">
        <v>704200</v>
      </c>
      <c r="P306">
        <v>83950</v>
      </c>
      <c r="Q306">
        <v>0</v>
      </c>
      <c r="R306">
        <v>229750</v>
      </c>
      <c r="S306">
        <v>23950</v>
      </c>
      <c r="T306">
        <v>337650</v>
      </c>
      <c r="U306">
        <v>48</v>
      </c>
      <c r="V306">
        <v>211900</v>
      </c>
      <c r="W306">
        <v>1</v>
      </c>
      <c r="X306">
        <v>9460</v>
      </c>
      <c r="Y306">
        <v>221360</v>
      </c>
    </row>
    <row r="307" spans="1:25" x14ac:dyDescent="0.4">
      <c r="A307" t="s">
        <v>205</v>
      </c>
      <c r="B307">
        <v>9031</v>
      </c>
      <c r="C307" t="s">
        <v>5</v>
      </c>
      <c r="D307" t="s">
        <v>6</v>
      </c>
      <c r="E307">
        <v>23</v>
      </c>
      <c r="F307">
        <v>2392</v>
      </c>
      <c r="G307" t="s">
        <v>159</v>
      </c>
      <c r="H307">
        <v>1299400</v>
      </c>
      <c r="I307">
        <v>1299400</v>
      </c>
      <c r="J307">
        <v>49000</v>
      </c>
      <c r="K307">
        <v>0</v>
      </c>
      <c r="L307">
        <v>0</v>
      </c>
      <c r="M307">
        <v>0</v>
      </c>
      <c r="N307">
        <v>1348400</v>
      </c>
      <c r="O307">
        <v>1348400</v>
      </c>
      <c r="P307">
        <v>152000</v>
      </c>
      <c r="Q307">
        <v>0</v>
      </c>
      <c r="R307">
        <v>652257</v>
      </c>
      <c r="S307">
        <v>91800</v>
      </c>
      <c r="T307">
        <v>896057</v>
      </c>
      <c r="U307">
        <v>41</v>
      </c>
      <c r="V307">
        <v>238950</v>
      </c>
      <c r="W307">
        <v>1</v>
      </c>
      <c r="X307">
        <v>18700</v>
      </c>
      <c r="Y307">
        <v>257650</v>
      </c>
    </row>
    <row r="308" spans="1:25" x14ac:dyDescent="0.4">
      <c r="A308" t="s">
        <v>205</v>
      </c>
      <c r="B308">
        <v>9032</v>
      </c>
      <c r="C308" t="s">
        <v>5</v>
      </c>
      <c r="D308" t="s">
        <v>6</v>
      </c>
      <c r="E308">
        <v>23</v>
      </c>
      <c r="F308">
        <v>2392</v>
      </c>
      <c r="G308" t="s">
        <v>159</v>
      </c>
      <c r="H308">
        <v>1367900</v>
      </c>
      <c r="I308">
        <v>1367900</v>
      </c>
      <c r="J308">
        <v>47000</v>
      </c>
      <c r="K308">
        <v>0</v>
      </c>
      <c r="L308">
        <v>0</v>
      </c>
      <c r="M308">
        <v>0</v>
      </c>
      <c r="N308">
        <v>1414900</v>
      </c>
      <c r="O308">
        <v>1414900</v>
      </c>
      <c r="P308">
        <v>157000</v>
      </c>
      <c r="Q308">
        <v>0</v>
      </c>
      <c r="R308">
        <v>769188</v>
      </c>
      <c r="S308">
        <v>69700</v>
      </c>
      <c r="T308">
        <v>995888</v>
      </c>
      <c r="U308">
        <v>35</v>
      </c>
      <c r="V308">
        <v>215250</v>
      </c>
      <c r="W308">
        <v>1</v>
      </c>
      <c r="X308">
        <v>10740</v>
      </c>
      <c r="Y308">
        <v>225990</v>
      </c>
    </row>
    <row r="309" spans="1:25" x14ac:dyDescent="0.4">
      <c r="A309" t="s">
        <v>205</v>
      </c>
      <c r="B309">
        <v>9033</v>
      </c>
      <c r="C309" t="s">
        <v>5</v>
      </c>
      <c r="D309" t="s">
        <v>6</v>
      </c>
      <c r="E309">
        <v>23</v>
      </c>
      <c r="F309">
        <v>2392</v>
      </c>
      <c r="G309" t="s">
        <v>159</v>
      </c>
      <c r="H309">
        <v>1607200</v>
      </c>
      <c r="I309">
        <v>1607200</v>
      </c>
      <c r="J309">
        <v>78000</v>
      </c>
      <c r="K309">
        <v>0</v>
      </c>
      <c r="L309">
        <v>0</v>
      </c>
      <c r="M309">
        <v>0</v>
      </c>
      <c r="N309">
        <v>1685200</v>
      </c>
      <c r="O309">
        <v>1685200</v>
      </c>
      <c r="P309">
        <v>184000</v>
      </c>
      <c r="Q309">
        <v>0</v>
      </c>
      <c r="R309">
        <v>834474</v>
      </c>
      <c r="S309">
        <v>110550</v>
      </c>
      <c r="T309">
        <v>1129024</v>
      </c>
      <c r="U309">
        <v>43</v>
      </c>
      <c r="V309">
        <v>283350</v>
      </c>
      <c r="W309">
        <v>1</v>
      </c>
      <c r="X309">
        <v>23240</v>
      </c>
      <c r="Y309">
        <v>306590</v>
      </c>
    </row>
    <row r="310" spans="1:25" x14ac:dyDescent="0.4">
      <c r="A310" t="s">
        <v>205</v>
      </c>
      <c r="B310">
        <v>9034</v>
      </c>
      <c r="C310" t="s">
        <v>5</v>
      </c>
      <c r="D310" t="s">
        <v>6</v>
      </c>
      <c r="E310">
        <v>23</v>
      </c>
      <c r="F310">
        <v>2392</v>
      </c>
      <c r="G310" t="s">
        <v>159</v>
      </c>
      <c r="H310">
        <v>1945000</v>
      </c>
      <c r="I310">
        <v>1945000</v>
      </c>
      <c r="J310">
        <v>64000</v>
      </c>
      <c r="K310">
        <v>0</v>
      </c>
      <c r="L310">
        <v>0</v>
      </c>
      <c r="M310">
        <v>0</v>
      </c>
      <c r="N310">
        <v>2009000</v>
      </c>
      <c r="O310">
        <v>2009000</v>
      </c>
      <c r="P310">
        <v>228000</v>
      </c>
      <c r="Q310">
        <v>0</v>
      </c>
      <c r="R310">
        <v>1107371</v>
      </c>
      <c r="S310">
        <v>116850</v>
      </c>
      <c r="T310">
        <v>1452221</v>
      </c>
      <c r="U310">
        <v>39</v>
      </c>
      <c r="V310">
        <v>226275</v>
      </c>
      <c r="W310">
        <v>1</v>
      </c>
      <c r="X310">
        <v>12100</v>
      </c>
      <c r="Y310">
        <v>238375</v>
      </c>
    </row>
    <row r="311" spans="1:25" x14ac:dyDescent="0.4">
      <c r="A311" t="s">
        <v>205</v>
      </c>
      <c r="B311">
        <v>9035</v>
      </c>
      <c r="C311" t="s">
        <v>5</v>
      </c>
      <c r="D311" t="s">
        <v>6</v>
      </c>
      <c r="E311">
        <v>23</v>
      </c>
      <c r="F311">
        <v>2392</v>
      </c>
      <c r="G311" t="s">
        <v>159</v>
      </c>
      <c r="H311">
        <v>1964200</v>
      </c>
      <c r="I311">
        <v>1964200</v>
      </c>
      <c r="J311">
        <v>48000</v>
      </c>
      <c r="K311">
        <v>0</v>
      </c>
      <c r="L311">
        <v>0</v>
      </c>
      <c r="M311">
        <v>0</v>
      </c>
      <c r="N311">
        <v>2012200</v>
      </c>
      <c r="O311">
        <v>2012200</v>
      </c>
      <c r="P311">
        <v>224000</v>
      </c>
      <c r="Q311">
        <v>0</v>
      </c>
      <c r="R311">
        <v>1118808</v>
      </c>
      <c r="S311">
        <v>107400</v>
      </c>
      <c r="T311">
        <v>1450208</v>
      </c>
      <c r="U311">
        <v>44</v>
      </c>
      <c r="V311">
        <v>240375</v>
      </c>
      <c r="W311">
        <v>1</v>
      </c>
      <c r="X311">
        <v>9600</v>
      </c>
      <c r="Y311">
        <v>249975</v>
      </c>
    </row>
    <row r="312" spans="1:25" x14ac:dyDescent="0.4">
      <c r="A312" t="s">
        <v>205</v>
      </c>
      <c r="B312">
        <v>9036</v>
      </c>
      <c r="C312" t="s">
        <v>5</v>
      </c>
      <c r="D312" t="s">
        <v>6</v>
      </c>
      <c r="E312">
        <v>23</v>
      </c>
      <c r="F312">
        <v>2392</v>
      </c>
      <c r="G312" t="s">
        <v>159</v>
      </c>
      <c r="H312">
        <v>1965800</v>
      </c>
      <c r="I312">
        <v>1965800</v>
      </c>
      <c r="J312">
        <v>69000</v>
      </c>
      <c r="K312">
        <v>0</v>
      </c>
      <c r="L312">
        <v>0</v>
      </c>
      <c r="M312">
        <v>0</v>
      </c>
      <c r="N312">
        <v>2034800</v>
      </c>
      <c r="O312">
        <v>2034800</v>
      </c>
      <c r="P312">
        <v>228000</v>
      </c>
      <c r="Q312">
        <v>0</v>
      </c>
      <c r="R312">
        <v>1108985</v>
      </c>
      <c r="S312">
        <v>111150</v>
      </c>
      <c r="T312">
        <v>1448135</v>
      </c>
      <c r="U312">
        <v>40</v>
      </c>
      <c r="V312">
        <v>246600</v>
      </c>
      <c r="W312">
        <v>1</v>
      </c>
      <c r="X312">
        <v>8900</v>
      </c>
      <c r="Y312">
        <v>255500</v>
      </c>
    </row>
    <row r="313" spans="1:25" x14ac:dyDescent="0.4">
      <c r="A313" t="s">
        <v>205</v>
      </c>
      <c r="B313">
        <v>9039</v>
      </c>
      <c r="C313" t="s">
        <v>5</v>
      </c>
      <c r="D313" t="s">
        <v>6</v>
      </c>
      <c r="E313">
        <v>23</v>
      </c>
      <c r="F313">
        <v>2392</v>
      </c>
      <c r="G313" t="s">
        <v>159</v>
      </c>
      <c r="H313">
        <v>1634600</v>
      </c>
      <c r="I313">
        <v>1634600</v>
      </c>
      <c r="J313">
        <v>85000</v>
      </c>
      <c r="K313">
        <v>0</v>
      </c>
      <c r="L313">
        <v>0</v>
      </c>
      <c r="M313">
        <v>0</v>
      </c>
      <c r="N313">
        <v>1719600</v>
      </c>
      <c r="O313">
        <v>1719600</v>
      </c>
      <c r="P313">
        <v>196000</v>
      </c>
      <c r="Q313">
        <v>0</v>
      </c>
      <c r="R313">
        <v>919690</v>
      </c>
      <c r="S313">
        <v>94450</v>
      </c>
      <c r="T313">
        <v>1210140</v>
      </c>
      <c r="U313">
        <v>38</v>
      </c>
      <c r="V313">
        <v>244950</v>
      </c>
      <c r="W313">
        <v>1</v>
      </c>
      <c r="X313">
        <v>12200</v>
      </c>
      <c r="Y313">
        <v>257150</v>
      </c>
    </row>
    <row r="314" spans="1:25" x14ac:dyDescent="0.4">
      <c r="A314" t="s">
        <v>205</v>
      </c>
      <c r="B314">
        <v>9043</v>
      </c>
      <c r="C314" t="s">
        <v>5</v>
      </c>
      <c r="D314" t="s">
        <v>6</v>
      </c>
      <c r="E314">
        <v>10</v>
      </c>
      <c r="F314">
        <v>1061</v>
      </c>
      <c r="G314" t="s">
        <v>59</v>
      </c>
      <c r="H314">
        <v>0</v>
      </c>
      <c r="I314">
        <v>0</v>
      </c>
      <c r="J314">
        <v>12000</v>
      </c>
      <c r="K314">
        <v>674537.68</v>
      </c>
      <c r="L314">
        <v>0</v>
      </c>
      <c r="M314">
        <v>0</v>
      </c>
      <c r="N314">
        <v>686537.68</v>
      </c>
      <c r="O314">
        <v>686537.68</v>
      </c>
      <c r="P314">
        <v>0</v>
      </c>
      <c r="Q314">
        <v>58409</v>
      </c>
      <c r="R314">
        <v>69550</v>
      </c>
      <c r="S314">
        <v>72000</v>
      </c>
      <c r="T314">
        <v>199959</v>
      </c>
      <c r="U314">
        <v>39</v>
      </c>
      <c r="V314">
        <v>186050</v>
      </c>
      <c r="W314">
        <v>0</v>
      </c>
      <c r="X314">
        <v>27000</v>
      </c>
      <c r="Y314">
        <v>213050</v>
      </c>
    </row>
    <row r="315" spans="1:25" x14ac:dyDescent="0.4">
      <c r="A315" t="s">
        <v>205</v>
      </c>
      <c r="B315">
        <v>9045</v>
      </c>
      <c r="C315" t="s">
        <v>7</v>
      </c>
      <c r="D315" t="s">
        <v>6</v>
      </c>
      <c r="E315">
        <v>20</v>
      </c>
      <c r="F315">
        <v>2011</v>
      </c>
      <c r="G315" t="s">
        <v>163</v>
      </c>
      <c r="H315">
        <v>2876043</v>
      </c>
      <c r="I315">
        <v>2876043</v>
      </c>
      <c r="J315">
        <v>780000</v>
      </c>
      <c r="K315">
        <v>1900</v>
      </c>
      <c r="L315">
        <v>0</v>
      </c>
      <c r="M315">
        <v>0</v>
      </c>
      <c r="N315">
        <v>3657943</v>
      </c>
      <c r="O315">
        <v>3657943</v>
      </c>
      <c r="P315">
        <v>268627</v>
      </c>
      <c r="Q315">
        <v>0</v>
      </c>
      <c r="R315">
        <v>1937784</v>
      </c>
      <c r="S315">
        <v>499872</v>
      </c>
      <c r="T315">
        <v>2706283</v>
      </c>
      <c r="U315">
        <v>1177</v>
      </c>
      <c r="V315">
        <v>15090760</v>
      </c>
      <c r="W315">
        <v>0</v>
      </c>
      <c r="X315">
        <v>1159425</v>
      </c>
      <c r="Y315">
        <v>16250185</v>
      </c>
    </row>
    <row r="316" spans="1:25" x14ac:dyDescent="0.4">
      <c r="A316" t="s">
        <v>205</v>
      </c>
      <c r="B316">
        <v>9047</v>
      </c>
      <c r="C316" t="s">
        <v>7</v>
      </c>
      <c r="D316" t="s">
        <v>6</v>
      </c>
      <c r="E316">
        <v>29</v>
      </c>
      <c r="F316">
        <v>2910</v>
      </c>
      <c r="G316" t="s">
        <v>97</v>
      </c>
      <c r="H316">
        <v>3606850</v>
      </c>
      <c r="I316">
        <v>83509627</v>
      </c>
      <c r="J316">
        <v>1465601</v>
      </c>
      <c r="K316">
        <v>11776066</v>
      </c>
      <c r="L316">
        <v>77</v>
      </c>
      <c r="M316">
        <v>0</v>
      </c>
      <c r="N316">
        <v>96751294</v>
      </c>
      <c r="O316">
        <v>96751217</v>
      </c>
      <c r="P316">
        <v>22303360</v>
      </c>
      <c r="Q316">
        <v>396</v>
      </c>
      <c r="R316">
        <v>235420</v>
      </c>
      <c r="S316">
        <v>653290</v>
      </c>
      <c r="T316">
        <v>23192466</v>
      </c>
      <c r="U316">
        <v>5400</v>
      </c>
      <c r="V316">
        <v>54990406</v>
      </c>
      <c r="W316">
        <v>0</v>
      </c>
      <c r="X316">
        <v>4771678</v>
      </c>
      <c r="Y316">
        <v>59762084</v>
      </c>
    </row>
    <row r="317" spans="1:25" x14ac:dyDescent="0.4">
      <c r="A317" t="s">
        <v>205</v>
      </c>
      <c r="B317">
        <v>9048</v>
      </c>
      <c r="C317" t="s">
        <v>5</v>
      </c>
      <c r="D317" t="s">
        <v>6</v>
      </c>
      <c r="E317">
        <v>19</v>
      </c>
      <c r="F317">
        <v>1920</v>
      </c>
      <c r="G317" t="s">
        <v>137</v>
      </c>
      <c r="H317">
        <v>3825800</v>
      </c>
      <c r="I317">
        <v>3885190</v>
      </c>
      <c r="J317">
        <v>84000</v>
      </c>
      <c r="K317">
        <v>0</v>
      </c>
      <c r="L317">
        <v>0</v>
      </c>
      <c r="M317">
        <v>0</v>
      </c>
      <c r="N317">
        <v>3969190</v>
      </c>
      <c r="O317">
        <v>3969190</v>
      </c>
      <c r="P317">
        <v>2820000</v>
      </c>
      <c r="Q317">
        <v>0</v>
      </c>
      <c r="R317">
        <v>107005</v>
      </c>
      <c r="S317">
        <v>13795</v>
      </c>
      <c r="T317">
        <v>2940800</v>
      </c>
      <c r="U317">
        <v>21</v>
      </c>
      <c r="V317">
        <v>83160</v>
      </c>
      <c r="W317">
        <v>1</v>
      </c>
      <c r="X317">
        <v>10425</v>
      </c>
      <c r="Y317">
        <v>93585</v>
      </c>
    </row>
    <row r="318" spans="1:25" x14ac:dyDescent="0.4">
      <c r="A318" t="s">
        <v>205</v>
      </c>
      <c r="B318">
        <v>9053</v>
      </c>
      <c r="C318" t="s">
        <v>5</v>
      </c>
      <c r="D318" t="s">
        <v>6</v>
      </c>
      <c r="E318">
        <v>10</v>
      </c>
      <c r="F318">
        <v>1061</v>
      </c>
      <c r="G318" t="s">
        <v>59</v>
      </c>
      <c r="H318">
        <v>0</v>
      </c>
      <c r="I318">
        <v>0</v>
      </c>
      <c r="J318">
        <v>44000</v>
      </c>
      <c r="K318">
        <v>687593.24800000002</v>
      </c>
      <c r="L318">
        <v>0</v>
      </c>
      <c r="M318">
        <v>0</v>
      </c>
      <c r="N318">
        <v>731593.24800000002</v>
      </c>
      <c r="O318">
        <v>731593.24800000002</v>
      </c>
      <c r="P318">
        <v>0</v>
      </c>
      <c r="Q318">
        <v>55160</v>
      </c>
      <c r="R318">
        <v>65965</v>
      </c>
      <c r="S318">
        <v>5910</v>
      </c>
      <c r="T318">
        <v>127035</v>
      </c>
      <c r="U318">
        <v>20</v>
      </c>
      <c r="V318">
        <v>80160</v>
      </c>
      <c r="W318">
        <v>1</v>
      </c>
      <c r="X318">
        <v>7008</v>
      </c>
      <c r="Y318">
        <v>87168</v>
      </c>
    </row>
    <row r="319" spans="1:25" x14ac:dyDescent="0.4">
      <c r="A319" t="s">
        <v>205</v>
      </c>
      <c r="B319">
        <v>9054</v>
      </c>
      <c r="C319" t="s">
        <v>5</v>
      </c>
      <c r="D319" t="s">
        <v>6</v>
      </c>
      <c r="E319">
        <v>10</v>
      </c>
      <c r="F319">
        <v>1061</v>
      </c>
      <c r="G319" t="s">
        <v>59</v>
      </c>
      <c r="H319">
        <v>0</v>
      </c>
      <c r="I319">
        <v>0</v>
      </c>
      <c r="J319">
        <v>33000</v>
      </c>
      <c r="K319">
        <v>1025858.064</v>
      </c>
      <c r="L319">
        <v>0</v>
      </c>
      <c r="M319">
        <v>0</v>
      </c>
      <c r="N319">
        <v>1058858.064</v>
      </c>
      <c r="O319">
        <v>1058858.064</v>
      </c>
      <c r="P319">
        <v>0</v>
      </c>
      <c r="Q319">
        <v>95172</v>
      </c>
      <c r="R319">
        <v>170810</v>
      </c>
      <c r="S319">
        <v>28150</v>
      </c>
      <c r="T319">
        <v>294132</v>
      </c>
      <c r="U319">
        <v>27</v>
      </c>
      <c r="V319">
        <v>147350</v>
      </c>
      <c r="W319">
        <v>1</v>
      </c>
      <c r="X319">
        <v>9740</v>
      </c>
      <c r="Y319">
        <v>157090</v>
      </c>
    </row>
    <row r="320" spans="1:25" x14ac:dyDescent="0.4">
      <c r="A320" t="s">
        <v>205</v>
      </c>
      <c r="B320">
        <v>9056</v>
      </c>
      <c r="C320" t="s">
        <v>5</v>
      </c>
      <c r="D320" t="s">
        <v>6</v>
      </c>
      <c r="E320">
        <v>11</v>
      </c>
      <c r="F320">
        <v>1104</v>
      </c>
      <c r="G320" t="s">
        <v>143</v>
      </c>
      <c r="H320">
        <v>1696500</v>
      </c>
      <c r="I320">
        <v>3229500</v>
      </c>
      <c r="J320">
        <v>72000</v>
      </c>
      <c r="K320">
        <v>0</v>
      </c>
      <c r="L320">
        <v>0</v>
      </c>
      <c r="M320">
        <v>0</v>
      </c>
      <c r="N320">
        <v>3301500</v>
      </c>
      <c r="O320">
        <v>3301500</v>
      </c>
      <c r="P320">
        <v>2850</v>
      </c>
      <c r="Q320">
        <v>832400</v>
      </c>
      <c r="R320">
        <v>104255</v>
      </c>
      <c r="S320">
        <v>12010</v>
      </c>
      <c r="T320">
        <v>951515</v>
      </c>
      <c r="U320">
        <v>21</v>
      </c>
      <c r="V320">
        <v>74500</v>
      </c>
      <c r="W320">
        <v>1</v>
      </c>
      <c r="X320">
        <v>5310</v>
      </c>
      <c r="Y320">
        <v>79810</v>
      </c>
    </row>
    <row r="321" spans="1:25" x14ac:dyDescent="0.4">
      <c r="A321" t="s">
        <v>205</v>
      </c>
      <c r="B321">
        <v>9060</v>
      </c>
      <c r="C321" t="s">
        <v>5</v>
      </c>
      <c r="D321" t="s">
        <v>6</v>
      </c>
      <c r="E321">
        <v>23</v>
      </c>
      <c r="F321">
        <v>2392</v>
      </c>
      <c r="G321" t="s">
        <v>159</v>
      </c>
      <c r="H321">
        <v>1193800</v>
      </c>
      <c r="I321">
        <v>1193800</v>
      </c>
      <c r="J321">
        <v>69000</v>
      </c>
      <c r="K321">
        <v>0</v>
      </c>
      <c r="L321">
        <v>0</v>
      </c>
      <c r="M321">
        <v>0</v>
      </c>
      <c r="N321">
        <v>1262800</v>
      </c>
      <c r="O321">
        <v>1262800</v>
      </c>
      <c r="P321">
        <v>115650</v>
      </c>
      <c r="Q321">
        <v>0</v>
      </c>
      <c r="R321">
        <v>459240</v>
      </c>
      <c r="S321">
        <v>27860</v>
      </c>
      <c r="T321">
        <v>602750</v>
      </c>
      <c r="U321">
        <v>54</v>
      </c>
      <c r="V321">
        <v>160750</v>
      </c>
      <c r="W321">
        <v>1</v>
      </c>
      <c r="X321">
        <v>25625</v>
      </c>
      <c r="Y321">
        <v>186375</v>
      </c>
    </row>
    <row r="322" spans="1:25" x14ac:dyDescent="0.4">
      <c r="A322" t="s">
        <v>205</v>
      </c>
      <c r="B322">
        <v>9062</v>
      </c>
      <c r="C322" t="s">
        <v>5</v>
      </c>
      <c r="D322" t="s">
        <v>6</v>
      </c>
      <c r="E322">
        <v>11</v>
      </c>
      <c r="F322">
        <v>1104</v>
      </c>
      <c r="G322" t="s">
        <v>143</v>
      </c>
      <c r="H322">
        <v>1105000</v>
      </c>
      <c r="I322">
        <v>1955551</v>
      </c>
      <c r="J322">
        <v>28000</v>
      </c>
      <c r="K322">
        <v>0</v>
      </c>
      <c r="L322">
        <v>0</v>
      </c>
      <c r="M322">
        <v>0</v>
      </c>
      <c r="N322">
        <v>1983551</v>
      </c>
      <c r="O322">
        <v>1983551</v>
      </c>
      <c r="P322">
        <v>92544</v>
      </c>
      <c r="Q322">
        <v>271960</v>
      </c>
      <c r="R322">
        <v>44445</v>
      </c>
      <c r="S322">
        <v>7350</v>
      </c>
      <c r="T322">
        <v>416299</v>
      </c>
      <c r="U322">
        <v>38</v>
      </c>
      <c r="V322">
        <v>78400</v>
      </c>
      <c r="W322">
        <v>0</v>
      </c>
      <c r="X322">
        <v>1588</v>
      </c>
      <c r="Y322">
        <v>79988</v>
      </c>
    </row>
    <row r="323" spans="1:25" x14ac:dyDescent="0.4">
      <c r="A323" t="s">
        <v>205</v>
      </c>
      <c r="B323">
        <v>9063</v>
      </c>
      <c r="C323" t="s">
        <v>5</v>
      </c>
      <c r="D323" t="s">
        <v>6</v>
      </c>
      <c r="E323">
        <v>11</v>
      </c>
      <c r="F323">
        <v>1104</v>
      </c>
      <c r="G323" t="s">
        <v>143</v>
      </c>
      <c r="H323">
        <v>532020</v>
      </c>
      <c r="I323">
        <v>676649</v>
      </c>
      <c r="J323">
        <v>18000</v>
      </c>
      <c r="K323">
        <v>0</v>
      </c>
      <c r="L323">
        <v>0</v>
      </c>
      <c r="M323">
        <v>0</v>
      </c>
      <c r="N323">
        <v>694649</v>
      </c>
      <c r="O323">
        <v>694649</v>
      </c>
      <c r="P323">
        <v>660</v>
      </c>
      <c r="Q323">
        <v>237550</v>
      </c>
      <c r="R323">
        <v>42340</v>
      </c>
      <c r="S323">
        <v>4615</v>
      </c>
      <c r="T323">
        <v>285165</v>
      </c>
      <c r="U323">
        <v>23</v>
      </c>
      <c r="V323">
        <v>87960</v>
      </c>
      <c r="W323">
        <v>1</v>
      </c>
      <c r="X323">
        <v>3650</v>
      </c>
      <c r="Y323">
        <v>91610</v>
      </c>
    </row>
    <row r="324" spans="1:25" x14ac:dyDescent="0.4">
      <c r="A324" t="s">
        <v>205</v>
      </c>
      <c r="B324">
        <v>9064</v>
      </c>
      <c r="C324" t="s">
        <v>5</v>
      </c>
      <c r="D324" t="s">
        <v>6</v>
      </c>
      <c r="E324">
        <v>23</v>
      </c>
      <c r="F324">
        <v>2392</v>
      </c>
      <c r="G324" t="s">
        <v>159</v>
      </c>
      <c r="H324">
        <v>926400</v>
      </c>
      <c r="I324">
        <v>1051400</v>
      </c>
      <c r="J324">
        <v>59000</v>
      </c>
      <c r="K324">
        <v>0</v>
      </c>
      <c r="L324">
        <v>0</v>
      </c>
      <c r="M324">
        <v>0</v>
      </c>
      <c r="N324">
        <v>1110400</v>
      </c>
      <c r="O324">
        <v>1110400</v>
      </c>
      <c r="P324">
        <v>111000</v>
      </c>
      <c r="Q324">
        <v>0</v>
      </c>
      <c r="R324">
        <v>492896</v>
      </c>
      <c r="S324">
        <v>53450</v>
      </c>
      <c r="T324">
        <v>657346</v>
      </c>
      <c r="U324">
        <v>40</v>
      </c>
      <c r="V324">
        <v>132625</v>
      </c>
      <c r="W324">
        <v>1</v>
      </c>
      <c r="X324">
        <v>8600</v>
      </c>
      <c r="Y324">
        <v>141225</v>
      </c>
    </row>
    <row r="325" spans="1:25" x14ac:dyDescent="0.4">
      <c r="A325" t="s">
        <v>205</v>
      </c>
      <c r="B325">
        <v>9065</v>
      </c>
      <c r="C325" t="s">
        <v>5</v>
      </c>
      <c r="D325" t="s">
        <v>6</v>
      </c>
      <c r="E325">
        <v>23</v>
      </c>
      <c r="F325">
        <v>2392</v>
      </c>
      <c r="G325" t="s">
        <v>159</v>
      </c>
      <c r="H325">
        <v>285000</v>
      </c>
      <c r="I325">
        <v>4784250</v>
      </c>
      <c r="J325">
        <v>24350</v>
      </c>
      <c r="K325">
        <v>0</v>
      </c>
      <c r="L325">
        <v>0</v>
      </c>
      <c r="M325">
        <v>0</v>
      </c>
      <c r="N325">
        <v>4808600</v>
      </c>
      <c r="O325">
        <v>4808600</v>
      </c>
      <c r="P325">
        <v>28608</v>
      </c>
      <c r="Q325">
        <v>0</v>
      </c>
      <c r="R325">
        <v>81250</v>
      </c>
      <c r="S325">
        <v>8500</v>
      </c>
      <c r="T325">
        <v>118358</v>
      </c>
      <c r="U325">
        <v>25</v>
      </c>
      <c r="V325">
        <v>65400</v>
      </c>
      <c r="W325">
        <v>1</v>
      </c>
      <c r="X325">
        <v>440</v>
      </c>
      <c r="Y325">
        <v>65840</v>
      </c>
    </row>
    <row r="326" spans="1:25" x14ac:dyDescent="0.4">
      <c r="A326" t="s">
        <v>205</v>
      </c>
      <c r="B326">
        <v>9066</v>
      </c>
      <c r="C326" t="s">
        <v>5</v>
      </c>
      <c r="D326" t="s">
        <v>6</v>
      </c>
      <c r="E326">
        <v>10</v>
      </c>
      <c r="F326">
        <v>1030</v>
      </c>
      <c r="G326" t="s">
        <v>151</v>
      </c>
      <c r="H326">
        <v>245640</v>
      </c>
      <c r="I326">
        <v>245640</v>
      </c>
      <c r="J326">
        <v>9400</v>
      </c>
      <c r="K326">
        <v>0</v>
      </c>
      <c r="L326">
        <v>0</v>
      </c>
      <c r="M326">
        <v>0</v>
      </c>
      <c r="N326">
        <v>255040</v>
      </c>
      <c r="O326">
        <v>255040</v>
      </c>
      <c r="P326">
        <v>82070</v>
      </c>
      <c r="Q326">
        <v>23472</v>
      </c>
      <c r="R326">
        <v>14905</v>
      </c>
      <c r="S326">
        <v>2685</v>
      </c>
      <c r="T326">
        <v>123132</v>
      </c>
      <c r="U326">
        <v>22</v>
      </c>
      <c r="V326">
        <v>56350</v>
      </c>
      <c r="W326">
        <v>1</v>
      </c>
      <c r="X326">
        <v>5190</v>
      </c>
      <c r="Y326">
        <v>61540</v>
      </c>
    </row>
    <row r="327" spans="1:25" x14ac:dyDescent="0.4">
      <c r="A327" t="s">
        <v>205</v>
      </c>
      <c r="B327">
        <v>9067</v>
      </c>
      <c r="C327" t="s">
        <v>5</v>
      </c>
      <c r="D327" t="s">
        <v>6</v>
      </c>
      <c r="E327">
        <v>10</v>
      </c>
      <c r="F327">
        <v>1061</v>
      </c>
      <c r="G327" t="s">
        <v>59</v>
      </c>
      <c r="H327">
        <v>0</v>
      </c>
      <c r="I327">
        <v>0</v>
      </c>
      <c r="J327">
        <v>76000</v>
      </c>
      <c r="K327">
        <v>1109453.9280000001</v>
      </c>
      <c r="L327">
        <v>0</v>
      </c>
      <c r="M327">
        <v>0</v>
      </c>
      <c r="N327">
        <v>1185453.9280000001</v>
      </c>
      <c r="O327">
        <v>1185453.9280000001</v>
      </c>
      <c r="P327">
        <v>0</v>
      </c>
      <c r="Q327">
        <v>88770</v>
      </c>
      <c r="R327">
        <v>112600</v>
      </c>
      <c r="S327">
        <v>7010</v>
      </c>
      <c r="T327">
        <v>208380</v>
      </c>
      <c r="U327">
        <v>20</v>
      </c>
      <c r="V327">
        <v>83160</v>
      </c>
      <c r="W327">
        <v>1</v>
      </c>
      <c r="X327">
        <v>12760</v>
      </c>
      <c r="Y327">
        <v>95920</v>
      </c>
    </row>
    <row r="328" spans="1:25" x14ac:dyDescent="0.4">
      <c r="A328" t="s">
        <v>205</v>
      </c>
      <c r="B328">
        <v>9068</v>
      </c>
      <c r="C328" t="s">
        <v>5</v>
      </c>
      <c r="D328" t="s">
        <v>6</v>
      </c>
      <c r="E328">
        <v>20</v>
      </c>
      <c r="F328">
        <v>2011</v>
      </c>
      <c r="G328" t="s">
        <v>163</v>
      </c>
      <c r="H328">
        <v>579150</v>
      </c>
      <c r="I328">
        <v>579150</v>
      </c>
      <c r="J328">
        <v>34600</v>
      </c>
      <c r="K328">
        <v>0</v>
      </c>
      <c r="L328">
        <v>0</v>
      </c>
      <c r="M328">
        <v>0</v>
      </c>
      <c r="N328">
        <v>613750</v>
      </c>
      <c r="O328">
        <v>613750</v>
      </c>
      <c r="P328">
        <v>4320</v>
      </c>
      <c r="Q328">
        <v>0</v>
      </c>
      <c r="R328">
        <v>52515</v>
      </c>
      <c r="S328">
        <v>7615</v>
      </c>
      <c r="T328">
        <v>64450</v>
      </c>
      <c r="U328">
        <v>23</v>
      </c>
      <c r="V328">
        <v>96000</v>
      </c>
      <c r="W328">
        <v>1</v>
      </c>
      <c r="X328">
        <v>9670</v>
      </c>
      <c r="Y328">
        <v>105670</v>
      </c>
    </row>
    <row r="329" spans="1:25" x14ac:dyDescent="0.4">
      <c r="A329" t="s">
        <v>205</v>
      </c>
      <c r="B329">
        <v>9070</v>
      </c>
      <c r="C329" t="s">
        <v>5</v>
      </c>
      <c r="D329" t="s">
        <v>6</v>
      </c>
      <c r="E329">
        <v>24</v>
      </c>
      <c r="F329">
        <v>2410</v>
      </c>
      <c r="G329" t="s">
        <v>87</v>
      </c>
      <c r="H329">
        <v>6103400</v>
      </c>
      <c r="I329">
        <v>6103400</v>
      </c>
      <c r="J329">
        <v>95000</v>
      </c>
      <c r="K329">
        <v>0</v>
      </c>
      <c r="L329">
        <v>0</v>
      </c>
      <c r="M329">
        <v>0</v>
      </c>
      <c r="N329">
        <v>6198400</v>
      </c>
      <c r="O329">
        <v>6198400</v>
      </c>
      <c r="P329">
        <v>2003700</v>
      </c>
      <c r="Q329">
        <v>0</v>
      </c>
      <c r="R329">
        <v>343275</v>
      </c>
      <c r="S329">
        <v>216100</v>
      </c>
      <c r="T329">
        <v>2563075</v>
      </c>
      <c r="U329">
        <v>138</v>
      </c>
      <c r="V329">
        <v>577600</v>
      </c>
      <c r="W329">
        <v>1</v>
      </c>
      <c r="X329">
        <v>83000</v>
      </c>
      <c r="Y329">
        <v>660600</v>
      </c>
    </row>
    <row r="330" spans="1:25" x14ac:dyDescent="0.4">
      <c r="A330" t="s">
        <v>205</v>
      </c>
      <c r="B330">
        <v>9071</v>
      </c>
      <c r="C330" t="s">
        <v>5</v>
      </c>
      <c r="D330" t="s">
        <v>6</v>
      </c>
      <c r="E330">
        <v>22</v>
      </c>
      <c r="F330">
        <v>2220</v>
      </c>
      <c r="G330" t="s">
        <v>153</v>
      </c>
      <c r="H330">
        <v>2467250</v>
      </c>
      <c r="I330">
        <v>2467250</v>
      </c>
      <c r="J330">
        <v>130000</v>
      </c>
      <c r="K330">
        <v>0</v>
      </c>
      <c r="L330">
        <v>0</v>
      </c>
      <c r="M330">
        <v>0</v>
      </c>
      <c r="N330">
        <v>2597250</v>
      </c>
      <c r="O330">
        <v>2597250</v>
      </c>
      <c r="P330">
        <v>1416100</v>
      </c>
      <c r="Q330">
        <v>0</v>
      </c>
      <c r="R330">
        <v>201010</v>
      </c>
      <c r="S330">
        <v>19660</v>
      </c>
      <c r="T330">
        <v>1636770</v>
      </c>
      <c r="U330">
        <v>32</v>
      </c>
      <c r="V330">
        <v>148800</v>
      </c>
      <c r="W330">
        <v>1</v>
      </c>
      <c r="X330">
        <v>6020</v>
      </c>
      <c r="Y330">
        <v>154820</v>
      </c>
    </row>
    <row r="331" spans="1:25" x14ac:dyDescent="0.4">
      <c r="A331" t="s">
        <v>205</v>
      </c>
      <c r="B331">
        <v>9072</v>
      </c>
      <c r="C331" t="s">
        <v>5</v>
      </c>
      <c r="D331" t="s">
        <v>6</v>
      </c>
      <c r="E331">
        <v>11</v>
      </c>
      <c r="F331">
        <v>1104</v>
      </c>
      <c r="G331" t="s">
        <v>143</v>
      </c>
      <c r="H331">
        <v>90333245</v>
      </c>
      <c r="I331">
        <v>90333245</v>
      </c>
      <c r="J331">
        <v>1700000</v>
      </c>
      <c r="K331">
        <v>0</v>
      </c>
      <c r="L331">
        <v>0</v>
      </c>
      <c r="M331">
        <v>0</v>
      </c>
      <c r="N331">
        <v>92033245</v>
      </c>
      <c r="O331">
        <v>92033245</v>
      </c>
      <c r="P331">
        <v>26482444</v>
      </c>
      <c r="Q331">
        <v>4634879</v>
      </c>
      <c r="R331">
        <v>2518317</v>
      </c>
      <c r="S331">
        <v>80313</v>
      </c>
      <c r="T331">
        <v>33715953</v>
      </c>
      <c r="U331">
        <v>290</v>
      </c>
      <c r="V331">
        <v>1511992</v>
      </c>
      <c r="W331">
        <v>0</v>
      </c>
      <c r="X331">
        <v>319300</v>
      </c>
      <c r="Y331">
        <v>1831292</v>
      </c>
    </row>
    <row r="332" spans="1:25" x14ac:dyDescent="0.4">
      <c r="A332" t="s">
        <v>205</v>
      </c>
      <c r="B332">
        <v>9073</v>
      </c>
      <c r="C332" t="s">
        <v>5</v>
      </c>
      <c r="D332" t="s">
        <v>6</v>
      </c>
      <c r="E332">
        <v>10</v>
      </c>
      <c r="F332">
        <v>1061</v>
      </c>
      <c r="G332" t="s">
        <v>59</v>
      </c>
      <c r="H332">
        <v>0</v>
      </c>
      <c r="I332">
        <v>0</v>
      </c>
      <c r="J332">
        <v>9800</v>
      </c>
      <c r="K332">
        <v>525739.26</v>
      </c>
      <c r="L332">
        <v>0</v>
      </c>
      <c r="M332">
        <v>0</v>
      </c>
      <c r="N332">
        <v>535539.26</v>
      </c>
      <c r="O332">
        <v>535539.26</v>
      </c>
      <c r="P332">
        <v>0</v>
      </c>
      <c r="Q332">
        <v>41370</v>
      </c>
      <c r="R332">
        <v>55833</v>
      </c>
      <c r="S332">
        <v>17200</v>
      </c>
      <c r="T332">
        <v>114403</v>
      </c>
      <c r="U332">
        <v>34</v>
      </c>
      <c r="V332">
        <v>187050</v>
      </c>
      <c r="W332">
        <v>1</v>
      </c>
      <c r="X332">
        <v>5100</v>
      </c>
      <c r="Y332">
        <v>192150</v>
      </c>
    </row>
    <row r="333" spans="1:25" x14ac:dyDescent="0.4">
      <c r="A333" t="s">
        <v>205</v>
      </c>
      <c r="B333">
        <v>9074</v>
      </c>
      <c r="C333" t="s">
        <v>5</v>
      </c>
      <c r="D333" t="s">
        <v>6</v>
      </c>
      <c r="E333">
        <v>10</v>
      </c>
      <c r="F333">
        <v>1072</v>
      </c>
      <c r="G333" t="s">
        <v>61</v>
      </c>
      <c r="H333">
        <v>166881504</v>
      </c>
      <c r="I333">
        <v>166881504</v>
      </c>
      <c r="J333">
        <v>166000</v>
      </c>
      <c r="K333">
        <v>0</v>
      </c>
      <c r="L333">
        <v>4717.0218296696157</v>
      </c>
      <c r="M333">
        <v>0</v>
      </c>
      <c r="N333">
        <v>167047504</v>
      </c>
      <c r="O333">
        <v>167042786.97817034</v>
      </c>
      <c r="P333">
        <v>778333486</v>
      </c>
      <c r="Q333">
        <v>63577444</v>
      </c>
      <c r="R333">
        <v>67852796</v>
      </c>
      <c r="S333">
        <v>1105920</v>
      </c>
      <c r="T333">
        <v>910869646</v>
      </c>
      <c r="U333">
        <v>350</v>
      </c>
      <c r="V333">
        <v>1878900</v>
      </c>
      <c r="W333">
        <v>1</v>
      </c>
      <c r="X333">
        <v>196600</v>
      </c>
      <c r="Y333">
        <v>2075500</v>
      </c>
    </row>
    <row r="334" spans="1:25" x14ac:dyDescent="0.4">
      <c r="A334" t="s">
        <v>205</v>
      </c>
      <c r="B334">
        <v>9075</v>
      </c>
      <c r="C334" t="s">
        <v>5</v>
      </c>
      <c r="D334" t="s">
        <v>6</v>
      </c>
      <c r="E334">
        <v>11</v>
      </c>
      <c r="F334">
        <v>1104</v>
      </c>
      <c r="G334" t="s">
        <v>143</v>
      </c>
      <c r="H334">
        <v>513875</v>
      </c>
      <c r="I334">
        <v>513875</v>
      </c>
      <c r="J334">
        <v>12000</v>
      </c>
      <c r="K334">
        <v>0</v>
      </c>
      <c r="L334">
        <v>0</v>
      </c>
      <c r="M334">
        <v>0</v>
      </c>
      <c r="N334">
        <v>525875</v>
      </c>
      <c r="O334">
        <v>525875</v>
      </c>
      <c r="P334">
        <v>680</v>
      </c>
      <c r="Q334">
        <v>235275</v>
      </c>
      <c r="R334">
        <v>37180</v>
      </c>
      <c r="S334">
        <v>6800</v>
      </c>
      <c r="T334">
        <v>279935</v>
      </c>
      <c r="U334">
        <v>16</v>
      </c>
      <c r="V334">
        <v>62400</v>
      </c>
      <c r="W334">
        <v>1</v>
      </c>
      <c r="X334">
        <v>1748</v>
      </c>
      <c r="Y334">
        <v>64148</v>
      </c>
    </row>
    <row r="335" spans="1:25" x14ac:dyDescent="0.4">
      <c r="A335" t="s">
        <v>205</v>
      </c>
      <c r="B335">
        <v>9076</v>
      </c>
      <c r="C335" t="s">
        <v>5</v>
      </c>
      <c r="D335" t="s">
        <v>6</v>
      </c>
      <c r="E335">
        <v>23</v>
      </c>
      <c r="F335">
        <v>2392</v>
      </c>
      <c r="G335" t="s">
        <v>159</v>
      </c>
      <c r="H335">
        <v>1342600</v>
      </c>
      <c r="I335">
        <v>1342600</v>
      </c>
      <c r="J335">
        <v>78000</v>
      </c>
      <c r="K335">
        <v>0</v>
      </c>
      <c r="L335">
        <v>0</v>
      </c>
      <c r="M335">
        <v>0</v>
      </c>
      <c r="N335">
        <v>1420600</v>
      </c>
      <c r="O335">
        <v>1420600</v>
      </c>
      <c r="P335">
        <v>154000</v>
      </c>
      <c r="Q335">
        <v>0</v>
      </c>
      <c r="R335">
        <v>702075</v>
      </c>
      <c r="S335">
        <v>85100</v>
      </c>
      <c r="T335">
        <v>941175</v>
      </c>
      <c r="U335">
        <v>35</v>
      </c>
      <c r="V335">
        <v>239025</v>
      </c>
      <c r="W335">
        <v>1</v>
      </c>
      <c r="X335">
        <v>11380</v>
      </c>
      <c r="Y335">
        <v>250405</v>
      </c>
    </row>
    <row r="336" spans="1:25" x14ac:dyDescent="0.4">
      <c r="A336" t="s">
        <v>205</v>
      </c>
      <c r="B336">
        <v>9077</v>
      </c>
      <c r="C336" t="s">
        <v>5</v>
      </c>
      <c r="D336" t="s">
        <v>6</v>
      </c>
      <c r="E336">
        <v>23</v>
      </c>
      <c r="F336">
        <v>2392</v>
      </c>
      <c r="G336" t="s">
        <v>159</v>
      </c>
      <c r="H336">
        <v>1613600</v>
      </c>
      <c r="I336">
        <v>1613600</v>
      </c>
      <c r="J336">
        <v>54000</v>
      </c>
      <c r="K336">
        <v>0</v>
      </c>
      <c r="L336">
        <v>0</v>
      </c>
      <c r="M336">
        <v>0</v>
      </c>
      <c r="N336">
        <v>1667600</v>
      </c>
      <c r="O336">
        <v>1667600</v>
      </c>
      <c r="P336">
        <v>186000</v>
      </c>
      <c r="Q336">
        <v>0</v>
      </c>
      <c r="R336">
        <v>859640</v>
      </c>
      <c r="S336">
        <v>96700</v>
      </c>
      <c r="T336">
        <v>1142340</v>
      </c>
      <c r="U336">
        <v>43</v>
      </c>
      <c r="V336">
        <v>245100</v>
      </c>
      <c r="W336">
        <v>1</v>
      </c>
      <c r="X336">
        <v>10300</v>
      </c>
      <c r="Y336">
        <v>255400</v>
      </c>
    </row>
    <row r="337" spans="1:25" x14ac:dyDescent="0.4">
      <c r="A337" t="s">
        <v>205</v>
      </c>
      <c r="B337">
        <v>9079</v>
      </c>
      <c r="C337" t="s">
        <v>5</v>
      </c>
      <c r="D337" t="s">
        <v>6</v>
      </c>
      <c r="E337">
        <v>11</v>
      </c>
      <c r="F337">
        <v>1104</v>
      </c>
      <c r="G337" t="s">
        <v>143</v>
      </c>
      <c r="H337">
        <v>29040</v>
      </c>
      <c r="I337">
        <v>29040</v>
      </c>
      <c r="J337">
        <v>240</v>
      </c>
      <c r="K337">
        <v>0</v>
      </c>
      <c r="L337">
        <v>0</v>
      </c>
      <c r="M337">
        <v>0</v>
      </c>
      <c r="N337">
        <v>29280</v>
      </c>
      <c r="O337">
        <v>29280</v>
      </c>
      <c r="P337">
        <v>36</v>
      </c>
      <c r="Q337">
        <v>7600</v>
      </c>
      <c r="R337">
        <v>1025</v>
      </c>
      <c r="S337">
        <v>635</v>
      </c>
      <c r="T337">
        <v>9296</v>
      </c>
      <c r="U337">
        <v>14</v>
      </c>
      <c r="V337">
        <v>45000</v>
      </c>
      <c r="W337">
        <v>1</v>
      </c>
      <c r="X337">
        <v>126</v>
      </c>
      <c r="Y337">
        <v>45126</v>
      </c>
    </row>
    <row r="338" spans="1:25" x14ac:dyDescent="0.4">
      <c r="A338" t="s">
        <v>205</v>
      </c>
      <c r="B338">
        <v>9080</v>
      </c>
      <c r="C338" t="s">
        <v>5</v>
      </c>
      <c r="D338" t="s">
        <v>6</v>
      </c>
      <c r="E338">
        <v>10</v>
      </c>
      <c r="F338">
        <v>1061</v>
      </c>
      <c r="G338" t="s">
        <v>59</v>
      </c>
      <c r="H338">
        <v>0</v>
      </c>
      <c r="I338">
        <v>0</v>
      </c>
      <c r="J338">
        <v>88000</v>
      </c>
      <c r="K338">
        <v>1382247.416</v>
      </c>
      <c r="L338">
        <v>0</v>
      </c>
      <c r="M338">
        <v>0</v>
      </c>
      <c r="N338">
        <v>1470247.416</v>
      </c>
      <c r="O338">
        <v>1470247.416</v>
      </c>
      <c r="P338">
        <v>0</v>
      </c>
      <c r="Q338">
        <v>110102</v>
      </c>
      <c r="R338">
        <v>140625</v>
      </c>
      <c r="S338">
        <v>9605</v>
      </c>
      <c r="T338">
        <v>260332</v>
      </c>
      <c r="U338">
        <v>25</v>
      </c>
      <c r="V338">
        <v>101880</v>
      </c>
      <c r="W338">
        <v>1</v>
      </c>
      <c r="X338">
        <v>10776</v>
      </c>
      <c r="Y338">
        <v>112656</v>
      </c>
    </row>
    <row r="339" spans="1:25" x14ac:dyDescent="0.4">
      <c r="A339" t="s">
        <v>205</v>
      </c>
      <c r="B339">
        <v>9081</v>
      </c>
      <c r="C339" t="s">
        <v>5</v>
      </c>
      <c r="D339" t="s">
        <v>6</v>
      </c>
      <c r="E339">
        <v>10</v>
      </c>
      <c r="F339">
        <v>1061</v>
      </c>
      <c r="G339" t="s">
        <v>59</v>
      </c>
      <c r="H339">
        <v>0</v>
      </c>
      <c r="I339">
        <v>0</v>
      </c>
      <c r="J339">
        <v>41000</v>
      </c>
      <c r="K339">
        <v>1637160.2000000002</v>
      </c>
      <c r="L339">
        <v>0</v>
      </c>
      <c r="M339">
        <v>0</v>
      </c>
      <c r="N339">
        <v>1678160.2000000002</v>
      </c>
      <c r="O339">
        <v>1678160.2000000002</v>
      </c>
      <c r="P339">
        <v>0</v>
      </c>
      <c r="Q339">
        <v>128270</v>
      </c>
      <c r="R339">
        <v>166903</v>
      </c>
      <c r="S339">
        <v>126800</v>
      </c>
      <c r="T339">
        <v>421973</v>
      </c>
      <c r="U339">
        <v>46</v>
      </c>
      <c r="V339">
        <v>338100</v>
      </c>
      <c r="W339">
        <v>1</v>
      </c>
      <c r="X339">
        <v>12520</v>
      </c>
      <c r="Y339">
        <v>350620</v>
      </c>
    </row>
    <row r="340" spans="1:25" x14ac:dyDescent="0.4">
      <c r="A340" t="s">
        <v>205</v>
      </c>
      <c r="B340">
        <v>9082</v>
      </c>
      <c r="C340" t="s">
        <v>5</v>
      </c>
      <c r="D340" t="s">
        <v>6</v>
      </c>
      <c r="E340">
        <v>23</v>
      </c>
      <c r="F340">
        <v>2392</v>
      </c>
      <c r="G340" t="s">
        <v>159</v>
      </c>
      <c r="H340">
        <v>1193800</v>
      </c>
      <c r="I340">
        <v>1193800</v>
      </c>
      <c r="J340">
        <v>68600</v>
      </c>
      <c r="K340">
        <v>0</v>
      </c>
      <c r="L340">
        <v>0</v>
      </c>
      <c r="M340">
        <v>0</v>
      </c>
      <c r="N340">
        <v>1262400</v>
      </c>
      <c r="O340">
        <v>1262400</v>
      </c>
      <c r="P340">
        <v>115500</v>
      </c>
      <c r="Q340">
        <v>0</v>
      </c>
      <c r="R340">
        <v>466575</v>
      </c>
      <c r="S340">
        <v>27365</v>
      </c>
      <c r="T340">
        <v>609440</v>
      </c>
      <c r="U340">
        <v>57</v>
      </c>
      <c r="V340">
        <v>165645</v>
      </c>
      <c r="W340">
        <v>1</v>
      </c>
      <c r="X340">
        <v>12250</v>
      </c>
      <c r="Y340">
        <v>177895</v>
      </c>
    </row>
    <row r="341" spans="1:25" x14ac:dyDescent="0.4">
      <c r="A341" t="s">
        <v>205</v>
      </c>
      <c r="B341">
        <v>9083</v>
      </c>
      <c r="C341" t="s">
        <v>5</v>
      </c>
      <c r="D341" t="s">
        <v>6</v>
      </c>
      <c r="E341">
        <v>22</v>
      </c>
      <c r="F341">
        <v>2220</v>
      </c>
      <c r="G341" t="s">
        <v>153</v>
      </c>
      <c r="H341">
        <v>1218150</v>
      </c>
      <c r="I341">
        <v>1218150</v>
      </c>
      <c r="J341">
        <v>70400</v>
      </c>
      <c r="K341">
        <v>0</v>
      </c>
      <c r="L341">
        <v>0</v>
      </c>
      <c r="M341">
        <v>0</v>
      </c>
      <c r="N341">
        <v>1288550</v>
      </c>
      <c r="O341">
        <v>1288550</v>
      </c>
      <c r="P341">
        <v>691900</v>
      </c>
      <c r="Q341">
        <v>0</v>
      </c>
      <c r="R341">
        <v>104135</v>
      </c>
      <c r="S341">
        <v>10630</v>
      </c>
      <c r="T341">
        <v>806665</v>
      </c>
      <c r="U341">
        <v>22</v>
      </c>
      <c r="V341">
        <v>100800</v>
      </c>
      <c r="W341">
        <v>1</v>
      </c>
      <c r="X341">
        <v>5070</v>
      </c>
      <c r="Y341">
        <v>105870</v>
      </c>
    </row>
    <row r="342" spans="1:25" x14ac:dyDescent="0.4">
      <c r="A342" t="s">
        <v>205</v>
      </c>
      <c r="B342">
        <v>9084</v>
      </c>
      <c r="C342" t="s">
        <v>5</v>
      </c>
      <c r="D342" t="s">
        <v>6</v>
      </c>
      <c r="E342">
        <v>23</v>
      </c>
      <c r="F342">
        <v>2392</v>
      </c>
      <c r="G342" t="s">
        <v>159</v>
      </c>
      <c r="H342">
        <v>2192900</v>
      </c>
      <c r="I342">
        <v>2192900</v>
      </c>
      <c r="J342">
        <v>87000</v>
      </c>
      <c r="K342">
        <v>0</v>
      </c>
      <c r="L342">
        <v>0</v>
      </c>
      <c r="M342">
        <v>0</v>
      </c>
      <c r="N342">
        <v>2279900</v>
      </c>
      <c r="O342">
        <v>2279900</v>
      </c>
      <c r="P342">
        <v>263000</v>
      </c>
      <c r="Q342">
        <v>0</v>
      </c>
      <c r="R342">
        <v>1262602</v>
      </c>
      <c r="S342">
        <v>120200</v>
      </c>
      <c r="T342">
        <v>1645802</v>
      </c>
      <c r="U342">
        <v>41</v>
      </c>
      <c r="V342">
        <v>264350</v>
      </c>
      <c r="W342">
        <v>1</v>
      </c>
      <c r="X342">
        <v>8100</v>
      </c>
      <c r="Y342">
        <v>272450</v>
      </c>
    </row>
    <row r="343" spans="1:25" x14ac:dyDescent="0.4">
      <c r="A343" t="s">
        <v>205</v>
      </c>
      <c r="B343">
        <v>9085</v>
      </c>
      <c r="C343" t="s">
        <v>5</v>
      </c>
      <c r="D343" t="s">
        <v>6</v>
      </c>
      <c r="E343">
        <v>23</v>
      </c>
      <c r="F343">
        <v>2392</v>
      </c>
      <c r="G343" t="s">
        <v>159</v>
      </c>
      <c r="H343">
        <v>1147900</v>
      </c>
      <c r="I343">
        <v>1147900</v>
      </c>
      <c r="J343">
        <v>50500</v>
      </c>
      <c r="K343">
        <v>0</v>
      </c>
      <c r="L343">
        <v>0</v>
      </c>
      <c r="M343">
        <v>0</v>
      </c>
      <c r="N343">
        <v>1198400</v>
      </c>
      <c r="O343">
        <v>1198400</v>
      </c>
      <c r="P343">
        <v>133000</v>
      </c>
      <c r="Q343">
        <v>0</v>
      </c>
      <c r="R343">
        <v>556970</v>
      </c>
      <c r="S343">
        <v>82000</v>
      </c>
      <c r="T343">
        <v>771970</v>
      </c>
      <c r="U343">
        <v>39</v>
      </c>
      <c r="V343">
        <v>228750</v>
      </c>
      <c r="W343">
        <v>1</v>
      </c>
      <c r="X343">
        <v>11806</v>
      </c>
      <c r="Y343">
        <v>240556</v>
      </c>
    </row>
    <row r="344" spans="1:25" x14ac:dyDescent="0.4">
      <c r="A344" t="s">
        <v>205</v>
      </c>
      <c r="B344">
        <v>9086</v>
      </c>
      <c r="C344" t="s">
        <v>5</v>
      </c>
      <c r="D344" t="s">
        <v>6</v>
      </c>
      <c r="E344">
        <v>23</v>
      </c>
      <c r="F344">
        <v>2392</v>
      </c>
      <c r="G344" t="s">
        <v>159</v>
      </c>
      <c r="H344">
        <v>1204560</v>
      </c>
      <c r="I344">
        <v>1204560</v>
      </c>
      <c r="J344">
        <v>75000</v>
      </c>
      <c r="K344">
        <v>0</v>
      </c>
      <c r="L344">
        <v>0</v>
      </c>
      <c r="M344">
        <v>0</v>
      </c>
      <c r="N344">
        <v>1279560</v>
      </c>
      <c r="O344">
        <v>1279560</v>
      </c>
      <c r="P344">
        <v>142560</v>
      </c>
      <c r="Q344">
        <v>0</v>
      </c>
      <c r="R344">
        <v>612253</v>
      </c>
      <c r="S344">
        <v>77250</v>
      </c>
      <c r="T344">
        <v>832063</v>
      </c>
      <c r="U344">
        <v>38</v>
      </c>
      <c r="V344">
        <v>226575</v>
      </c>
      <c r="W344">
        <v>1</v>
      </c>
      <c r="X344">
        <v>11700</v>
      </c>
      <c r="Y344">
        <v>238275</v>
      </c>
    </row>
    <row r="345" spans="1:25" x14ac:dyDescent="0.4">
      <c r="A345" t="s">
        <v>205</v>
      </c>
      <c r="B345">
        <v>9087</v>
      </c>
      <c r="C345" t="s">
        <v>5</v>
      </c>
      <c r="D345" t="s">
        <v>6</v>
      </c>
      <c r="E345">
        <v>19</v>
      </c>
      <c r="F345">
        <v>1920</v>
      </c>
      <c r="G345" t="s">
        <v>137</v>
      </c>
      <c r="H345">
        <v>3622300</v>
      </c>
      <c r="I345">
        <v>3622300</v>
      </c>
      <c r="J345">
        <v>74000</v>
      </c>
      <c r="K345">
        <v>0</v>
      </c>
      <c r="L345">
        <v>0</v>
      </c>
      <c r="M345">
        <v>0</v>
      </c>
      <c r="N345">
        <v>3696300</v>
      </c>
      <c r="O345">
        <v>3696300</v>
      </c>
      <c r="P345">
        <v>2670000</v>
      </c>
      <c r="Q345">
        <v>0</v>
      </c>
      <c r="R345">
        <v>96025</v>
      </c>
      <c r="S345">
        <v>12150</v>
      </c>
      <c r="T345">
        <v>2778175</v>
      </c>
      <c r="U345">
        <v>22</v>
      </c>
      <c r="V345">
        <v>86400</v>
      </c>
      <c r="W345">
        <v>1</v>
      </c>
      <c r="X345">
        <v>10260</v>
      </c>
      <c r="Y345">
        <v>96660</v>
      </c>
    </row>
    <row r="346" spans="1:25" x14ac:dyDescent="0.4">
      <c r="A346" t="s">
        <v>205</v>
      </c>
      <c r="B346">
        <v>9088</v>
      </c>
      <c r="C346" t="s">
        <v>5</v>
      </c>
      <c r="D346" t="s">
        <v>6</v>
      </c>
      <c r="E346">
        <v>11</v>
      </c>
      <c r="F346">
        <v>1104</v>
      </c>
      <c r="G346" t="s">
        <v>143</v>
      </c>
      <c r="H346">
        <v>1897200</v>
      </c>
      <c r="I346">
        <v>1897200</v>
      </c>
      <c r="J346">
        <v>98000</v>
      </c>
      <c r="K346">
        <v>0</v>
      </c>
      <c r="L346">
        <v>0</v>
      </c>
      <c r="M346">
        <v>0</v>
      </c>
      <c r="N346">
        <v>1995200</v>
      </c>
      <c r="O346">
        <v>1995200</v>
      </c>
      <c r="P346">
        <v>3200</v>
      </c>
      <c r="Q346">
        <v>930275</v>
      </c>
      <c r="R346">
        <v>150125</v>
      </c>
      <c r="S346">
        <v>20655</v>
      </c>
      <c r="T346">
        <v>1104255</v>
      </c>
      <c r="U346">
        <v>19</v>
      </c>
      <c r="V346">
        <v>66000</v>
      </c>
      <c r="W346">
        <v>1</v>
      </c>
      <c r="X346">
        <v>4200</v>
      </c>
      <c r="Y346">
        <v>70200</v>
      </c>
    </row>
    <row r="347" spans="1:25" x14ac:dyDescent="0.4">
      <c r="A347" t="s">
        <v>205</v>
      </c>
      <c r="B347">
        <v>9089</v>
      </c>
      <c r="C347" t="s">
        <v>5</v>
      </c>
      <c r="D347" t="s">
        <v>6</v>
      </c>
      <c r="E347">
        <v>20</v>
      </c>
      <c r="F347">
        <v>2011</v>
      </c>
      <c r="G347" t="s">
        <v>163</v>
      </c>
      <c r="H347">
        <v>554125</v>
      </c>
      <c r="I347">
        <v>554125</v>
      </c>
      <c r="J347">
        <v>36400</v>
      </c>
      <c r="K347">
        <v>0</v>
      </c>
      <c r="L347">
        <v>0</v>
      </c>
      <c r="M347">
        <v>0</v>
      </c>
      <c r="N347">
        <v>590525</v>
      </c>
      <c r="O347">
        <v>590525</v>
      </c>
      <c r="P347">
        <v>4320</v>
      </c>
      <c r="Q347">
        <v>0</v>
      </c>
      <c r="R347">
        <v>47200</v>
      </c>
      <c r="S347">
        <v>5145</v>
      </c>
      <c r="T347">
        <v>56665</v>
      </c>
      <c r="U347">
        <v>20</v>
      </c>
      <c r="V347">
        <v>85200</v>
      </c>
      <c r="W347">
        <v>1</v>
      </c>
      <c r="X347">
        <v>5190</v>
      </c>
      <c r="Y347">
        <v>90390</v>
      </c>
    </row>
    <row r="348" spans="1:25" x14ac:dyDescent="0.4">
      <c r="A348" t="s">
        <v>205</v>
      </c>
      <c r="B348">
        <v>9091</v>
      </c>
      <c r="C348" t="s">
        <v>5</v>
      </c>
      <c r="D348" t="s">
        <v>6</v>
      </c>
      <c r="E348">
        <v>11</v>
      </c>
      <c r="F348">
        <v>1104</v>
      </c>
      <c r="G348" t="s">
        <v>143</v>
      </c>
      <c r="H348">
        <v>3537000</v>
      </c>
      <c r="I348">
        <v>3537000</v>
      </c>
      <c r="J348">
        <v>210000</v>
      </c>
      <c r="K348">
        <v>0</v>
      </c>
      <c r="L348">
        <v>0</v>
      </c>
      <c r="M348">
        <v>0</v>
      </c>
      <c r="N348">
        <v>3747000</v>
      </c>
      <c r="O348">
        <v>3747000</v>
      </c>
      <c r="P348">
        <v>5900</v>
      </c>
      <c r="Q348">
        <v>2180025</v>
      </c>
      <c r="R348">
        <v>305605</v>
      </c>
      <c r="S348">
        <v>29905</v>
      </c>
      <c r="T348">
        <v>2521435</v>
      </c>
      <c r="U348">
        <v>31</v>
      </c>
      <c r="V348">
        <v>150000</v>
      </c>
      <c r="W348">
        <v>1</v>
      </c>
      <c r="X348">
        <v>7105</v>
      </c>
      <c r="Y348">
        <v>157105</v>
      </c>
    </row>
    <row r="349" spans="1:25" x14ac:dyDescent="0.4">
      <c r="A349" t="s">
        <v>205</v>
      </c>
      <c r="B349">
        <v>9092</v>
      </c>
      <c r="C349" t="s">
        <v>5</v>
      </c>
      <c r="D349" t="s">
        <v>6</v>
      </c>
      <c r="E349">
        <v>11</v>
      </c>
      <c r="F349">
        <v>1104</v>
      </c>
      <c r="G349" t="s">
        <v>143</v>
      </c>
      <c r="H349">
        <v>1175400</v>
      </c>
      <c r="I349">
        <v>1175400</v>
      </c>
      <c r="J349">
        <v>46000</v>
      </c>
      <c r="K349">
        <v>0</v>
      </c>
      <c r="L349">
        <v>0</v>
      </c>
      <c r="M349">
        <v>0</v>
      </c>
      <c r="N349">
        <v>1221400</v>
      </c>
      <c r="O349">
        <v>1221400</v>
      </c>
      <c r="P349">
        <v>1960</v>
      </c>
      <c r="Q349">
        <v>575875</v>
      </c>
      <c r="R349">
        <v>80235</v>
      </c>
      <c r="S349">
        <v>12025</v>
      </c>
      <c r="T349">
        <v>670095</v>
      </c>
      <c r="U349">
        <v>20</v>
      </c>
      <c r="V349">
        <v>76750</v>
      </c>
      <c r="W349">
        <v>1</v>
      </c>
      <c r="X349">
        <v>4300</v>
      </c>
      <c r="Y349">
        <v>81050</v>
      </c>
    </row>
    <row r="350" spans="1:25" x14ac:dyDescent="0.4">
      <c r="A350" t="s">
        <v>205</v>
      </c>
      <c r="B350">
        <v>9093</v>
      </c>
      <c r="C350" t="s">
        <v>5</v>
      </c>
      <c r="D350" t="s">
        <v>6</v>
      </c>
      <c r="E350">
        <v>23</v>
      </c>
      <c r="F350">
        <v>2392</v>
      </c>
      <c r="G350" t="s">
        <v>159</v>
      </c>
      <c r="H350">
        <v>1183200</v>
      </c>
      <c r="I350">
        <v>1183200</v>
      </c>
      <c r="J350">
        <v>260000</v>
      </c>
      <c r="K350">
        <v>0</v>
      </c>
      <c r="L350">
        <v>0</v>
      </c>
      <c r="M350">
        <v>0</v>
      </c>
      <c r="N350">
        <v>1443200</v>
      </c>
      <c r="O350">
        <v>1443200</v>
      </c>
      <c r="P350">
        <v>104219</v>
      </c>
      <c r="Q350">
        <v>0</v>
      </c>
      <c r="R350">
        <v>313500</v>
      </c>
      <c r="S350">
        <v>96650</v>
      </c>
      <c r="T350">
        <v>514369</v>
      </c>
      <c r="U350">
        <v>18</v>
      </c>
      <c r="V350">
        <v>120600</v>
      </c>
      <c r="W350">
        <v>1</v>
      </c>
      <c r="X350">
        <v>1025</v>
      </c>
      <c r="Y350">
        <v>121625</v>
      </c>
    </row>
    <row r="351" spans="1:25" x14ac:dyDescent="0.4">
      <c r="A351" t="s">
        <v>205</v>
      </c>
      <c r="B351">
        <v>9095</v>
      </c>
      <c r="C351" t="s">
        <v>7</v>
      </c>
      <c r="D351" t="s">
        <v>6</v>
      </c>
      <c r="E351">
        <v>20</v>
      </c>
      <c r="F351">
        <v>2011</v>
      </c>
      <c r="G351" t="s">
        <v>163</v>
      </c>
      <c r="H351">
        <v>405405</v>
      </c>
      <c r="I351">
        <v>405405</v>
      </c>
      <c r="J351">
        <v>2150</v>
      </c>
      <c r="K351">
        <v>0</v>
      </c>
      <c r="L351">
        <v>0</v>
      </c>
      <c r="M351">
        <v>0</v>
      </c>
      <c r="N351">
        <v>407555</v>
      </c>
      <c r="O351">
        <v>407555</v>
      </c>
      <c r="P351">
        <v>4950</v>
      </c>
      <c r="Q351">
        <v>0</v>
      </c>
      <c r="R351">
        <v>25735</v>
      </c>
      <c r="S351">
        <v>14000</v>
      </c>
      <c r="T351">
        <v>44685</v>
      </c>
      <c r="U351">
        <v>31</v>
      </c>
      <c r="V351">
        <v>263670</v>
      </c>
      <c r="W351">
        <v>0</v>
      </c>
      <c r="X351">
        <v>0</v>
      </c>
      <c r="Y351">
        <v>263670</v>
      </c>
    </row>
    <row r="352" spans="1:25" x14ac:dyDescent="0.4">
      <c r="A352" t="s">
        <v>205</v>
      </c>
      <c r="B352">
        <v>9096</v>
      </c>
      <c r="C352" t="s">
        <v>5</v>
      </c>
      <c r="D352" t="s">
        <v>6</v>
      </c>
      <c r="E352">
        <v>10</v>
      </c>
      <c r="F352">
        <v>1050</v>
      </c>
      <c r="G352" t="s">
        <v>142</v>
      </c>
      <c r="H352">
        <v>459360</v>
      </c>
      <c r="I352">
        <v>459360</v>
      </c>
      <c r="J352">
        <v>18000</v>
      </c>
      <c r="K352">
        <v>0</v>
      </c>
      <c r="L352">
        <v>0</v>
      </c>
      <c r="M352">
        <v>0</v>
      </c>
      <c r="N352">
        <v>477360</v>
      </c>
      <c r="O352">
        <v>477360</v>
      </c>
      <c r="P352">
        <v>61660</v>
      </c>
      <c r="Q352">
        <v>79842</v>
      </c>
      <c r="R352">
        <v>26840</v>
      </c>
      <c r="S352">
        <v>4645</v>
      </c>
      <c r="T352">
        <v>172987</v>
      </c>
      <c r="U352">
        <v>19</v>
      </c>
      <c r="V352">
        <v>77400</v>
      </c>
      <c r="W352">
        <v>2</v>
      </c>
      <c r="X352">
        <v>5220</v>
      </c>
      <c r="Y352">
        <v>82620</v>
      </c>
    </row>
    <row r="353" spans="1:25" x14ac:dyDescent="0.4">
      <c r="A353" t="s">
        <v>205</v>
      </c>
      <c r="B353">
        <v>9097</v>
      </c>
      <c r="C353" t="s">
        <v>5</v>
      </c>
      <c r="D353" t="s">
        <v>6</v>
      </c>
      <c r="E353">
        <v>11</v>
      </c>
      <c r="F353">
        <v>1104</v>
      </c>
      <c r="G353" t="s">
        <v>143</v>
      </c>
      <c r="H353">
        <v>1341000</v>
      </c>
      <c r="I353">
        <v>1341000</v>
      </c>
      <c r="J353">
        <v>60000</v>
      </c>
      <c r="K353">
        <v>0</v>
      </c>
      <c r="L353">
        <v>0</v>
      </c>
      <c r="M353">
        <v>0</v>
      </c>
      <c r="N353">
        <v>1401000</v>
      </c>
      <c r="O353">
        <v>1401000</v>
      </c>
      <c r="P353">
        <v>2240</v>
      </c>
      <c r="Q353">
        <v>657500</v>
      </c>
      <c r="R353">
        <v>98335</v>
      </c>
      <c r="S353">
        <v>11800</v>
      </c>
      <c r="T353">
        <v>769875</v>
      </c>
      <c r="U353">
        <v>21</v>
      </c>
      <c r="V353">
        <v>69750</v>
      </c>
      <c r="W353">
        <v>1</v>
      </c>
      <c r="X353">
        <v>5070</v>
      </c>
      <c r="Y353">
        <v>74820</v>
      </c>
    </row>
    <row r="354" spans="1:25" x14ac:dyDescent="0.4">
      <c r="A354" t="s">
        <v>205</v>
      </c>
      <c r="B354">
        <v>9098</v>
      </c>
      <c r="C354" t="s">
        <v>5</v>
      </c>
      <c r="D354" t="s">
        <v>6</v>
      </c>
      <c r="E354">
        <v>23</v>
      </c>
      <c r="F354">
        <v>2392</v>
      </c>
      <c r="G354" t="s">
        <v>159</v>
      </c>
      <c r="H354">
        <v>3930000</v>
      </c>
      <c r="I354">
        <v>3930000</v>
      </c>
      <c r="J354">
        <v>340000</v>
      </c>
      <c r="K354">
        <v>0</v>
      </c>
      <c r="L354">
        <v>0</v>
      </c>
      <c r="M354">
        <v>0</v>
      </c>
      <c r="N354">
        <v>4270000</v>
      </c>
      <c r="O354">
        <v>4270000</v>
      </c>
      <c r="P354">
        <v>262782</v>
      </c>
      <c r="Q354">
        <v>320000</v>
      </c>
      <c r="R354">
        <v>1047675</v>
      </c>
      <c r="S354">
        <v>57500</v>
      </c>
      <c r="T354">
        <v>1687957</v>
      </c>
      <c r="U354">
        <v>50</v>
      </c>
      <c r="V354">
        <v>346200</v>
      </c>
      <c r="W354">
        <v>1</v>
      </c>
      <c r="X354">
        <v>5050</v>
      </c>
      <c r="Y354">
        <v>351250</v>
      </c>
    </row>
    <row r="355" spans="1:25" x14ac:dyDescent="0.4">
      <c r="A355" t="s">
        <v>205</v>
      </c>
      <c r="B355">
        <v>9099</v>
      </c>
      <c r="C355" t="s">
        <v>5</v>
      </c>
      <c r="D355" t="s">
        <v>6</v>
      </c>
      <c r="E355">
        <v>10</v>
      </c>
      <c r="F355">
        <v>1080</v>
      </c>
      <c r="G355" t="s">
        <v>162</v>
      </c>
      <c r="H355">
        <v>19305900</v>
      </c>
      <c r="I355">
        <v>19305900</v>
      </c>
      <c r="J355">
        <v>780000</v>
      </c>
      <c r="K355">
        <v>0</v>
      </c>
      <c r="L355">
        <v>0</v>
      </c>
      <c r="M355">
        <v>0</v>
      </c>
      <c r="N355">
        <v>20085900</v>
      </c>
      <c r="O355">
        <v>20085900</v>
      </c>
      <c r="P355">
        <v>13626845</v>
      </c>
      <c r="Q355">
        <v>126850</v>
      </c>
      <c r="R355">
        <v>860200</v>
      </c>
      <c r="S355">
        <v>114450</v>
      </c>
      <c r="T355">
        <v>14728345</v>
      </c>
      <c r="U355">
        <v>34</v>
      </c>
      <c r="V355">
        <v>236400</v>
      </c>
      <c r="W355">
        <v>1</v>
      </c>
      <c r="X355">
        <v>2600</v>
      </c>
      <c r="Y355">
        <v>239000</v>
      </c>
    </row>
    <row r="356" spans="1:25" x14ac:dyDescent="0.4">
      <c r="A356" t="s">
        <v>205</v>
      </c>
      <c r="B356">
        <v>9100</v>
      </c>
      <c r="C356" t="s">
        <v>5</v>
      </c>
      <c r="D356" t="s">
        <v>6</v>
      </c>
      <c r="E356">
        <v>10</v>
      </c>
      <c r="F356">
        <v>1080</v>
      </c>
      <c r="G356" t="s">
        <v>162</v>
      </c>
      <c r="H356">
        <v>16704675</v>
      </c>
      <c r="I356">
        <v>16704675</v>
      </c>
      <c r="J356">
        <v>100000</v>
      </c>
      <c r="K356">
        <v>0</v>
      </c>
      <c r="L356">
        <v>0</v>
      </c>
      <c r="M356">
        <v>0</v>
      </c>
      <c r="N356">
        <v>16804675</v>
      </c>
      <c r="O356">
        <v>16804675</v>
      </c>
      <c r="P356">
        <v>11813425</v>
      </c>
      <c r="Q356">
        <v>108875</v>
      </c>
      <c r="R356">
        <v>312250</v>
      </c>
      <c r="S356">
        <v>76750</v>
      </c>
      <c r="T356">
        <v>12311300</v>
      </c>
      <c r="U356">
        <v>19</v>
      </c>
      <c r="V356">
        <v>155100</v>
      </c>
      <c r="W356">
        <v>1</v>
      </c>
      <c r="X356">
        <v>1000</v>
      </c>
      <c r="Y356">
        <v>156100</v>
      </c>
    </row>
    <row r="357" spans="1:25" x14ac:dyDescent="0.4">
      <c r="A357" t="s">
        <v>205</v>
      </c>
      <c r="B357">
        <v>9101</v>
      </c>
      <c r="C357" t="s">
        <v>5</v>
      </c>
      <c r="D357" t="s">
        <v>6</v>
      </c>
      <c r="E357">
        <v>10</v>
      </c>
      <c r="F357">
        <v>1080</v>
      </c>
      <c r="G357" t="s">
        <v>162</v>
      </c>
      <c r="H357">
        <v>9562350</v>
      </c>
      <c r="I357">
        <v>9562350</v>
      </c>
      <c r="J357">
        <v>650745</v>
      </c>
      <c r="K357">
        <v>0</v>
      </c>
      <c r="L357">
        <v>0</v>
      </c>
      <c r="M357">
        <v>0</v>
      </c>
      <c r="N357">
        <v>10213095</v>
      </c>
      <c r="O357">
        <v>10213095</v>
      </c>
      <c r="P357">
        <v>6821520</v>
      </c>
      <c r="Q357">
        <v>63000</v>
      </c>
      <c r="R357">
        <v>836000</v>
      </c>
      <c r="S357">
        <v>83500</v>
      </c>
      <c r="T357">
        <v>7804020</v>
      </c>
      <c r="U357">
        <v>29</v>
      </c>
      <c r="V357">
        <v>227400</v>
      </c>
      <c r="W357">
        <v>1</v>
      </c>
      <c r="X357">
        <v>1250</v>
      </c>
      <c r="Y357">
        <v>228650</v>
      </c>
    </row>
    <row r="358" spans="1:25" x14ac:dyDescent="0.4">
      <c r="A358" t="s">
        <v>205</v>
      </c>
      <c r="B358">
        <v>9102</v>
      </c>
      <c r="C358" t="s">
        <v>5</v>
      </c>
      <c r="D358" t="s">
        <v>6</v>
      </c>
      <c r="E358">
        <v>10</v>
      </c>
      <c r="F358">
        <v>1080</v>
      </c>
      <c r="G358" t="s">
        <v>162</v>
      </c>
      <c r="H358">
        <v>4166100</v>
      </c>
      <c r="I358">
        <v>4166100</v>
      </c>
      <c r="J358">
        <v>148000</v>
      </c>
      <c r="K358">
        <v>0</v>
      </c>
      <c r="L358">
        <v>0</v>
      </c>
      <c r="M358">
        <v>0</v>
      </c>
      <c r="N358">
        <v>4314100</v>
      </c>
      <c r="O358">
        <v>4314100</v>
      </c>
      <c r="P358">
        <v>2561305</v>
      </c>
      <c r="Q358">
        <v>27600</v>
      </c>
      <c r="R358">
        <v>173450</v>
      </c>
      <c r="S358">
        <v>17400</v>
      </c>
      <c r="T358">
        <v>2779755</v>
      </c>
      <c r="U358">
        <v>18</v>
      </c>
      <c r="V358">
        <v>120600</v>
      </c>
      <c r="W358">
        <v>1</v>
      </c>
      <c r="X358">
        <v>1100</v>
      </c>
      <c r="Y358">
        <v>121700</v>
      </c>
    </row>
    <row r="359" spans="1:25" x14ac:dyDescent="0.4">
      <c r="A359" t="s">
        <v>205</v>
      </c>
      <c r="B359">
        <v>9103</v>
      </c>
      <c r="C359" t="s">
        <v>5</v>
      </c>
      <c r="D359" t="s">
        <v>6</v>
      </c>
      <c r="E359">
        <v>10</v>
      </c>
      <c r="F359">
        <v>1080</v>
      </c>
      <c r="G359" t="s">
        <v>162</v>
      </c>
      <c r="H359">
        <v>2871480</v>
      </c>
      <c r="I359">
        <v>2871480</v>
      </c>
      <c r="J359">
        <v>173000</v>
      </c>
      <c r="K359">
        <v>0</v>
      </c>
      <c r="L359">
        <v>0</v>
      </c>
      <c r="M359">
        <v>0</v>
      </c>
      <c r="N359">
        <v>3044480</v>
      </c>
      <c r="O359">
        <v>3044480</v>
      </c>
      <c r="P359">
        <v>1940660</v>
      </c>
      <c r="Q359">
        <v>19060</v>
      </c>
      <c r="R359">
        <v>190250</v>
      </c>
      <c r="S359">
        <v>14800</v>
      </c>
      <c r="T359">
        <v>2164770</v>
      </c>
      <c r="U359">
        <v>16</v>
      </c>
      <c r="V359">
        <v>109200</v>
      </c>
      <c r="W359">
        <v>1</v>
      </c>
      <c r="X359">
        <v>900</v>
      </c>
      <c r="Y359">
        <v>110100</v>
      </c>
    </row>
    <row r="360" spans="1:25" x14ac:dyDescent="0.4">
      <c r="A360" t="s">
        <v>205</v>
      </c>
      <c r="B360">
        <v>9104</v>
      </c>
      <c r="C360" t="s">
        <v>5</v>
      </c>
      <c r="D360" t="s">
        <v>6</v>
      </c>
      <c r="E360">
        <v>10</v>
      </c>
      <c r="F360">
        <v>1080</v>
      </c>
      <c r="G360" t="s">
        <v>162</v>
      </c>
      <c r="H360">
        <v>4008840</v>
      </c>
      <c r="I360">
        <v>4008840</v>
      </c>
      <c r="J360">
        <v>190000</v>
      </c>
      <c r="K360">
        <v>0</v>
      </c>
      <c r="L360">
        <v>0</v>
      </c>
      <c r="M360">
        <v>0</v>
      </c>
      <c r="N360">
        <v>4198840</v>
      </c>
      <c r="O360">
        <v>4198840</v>
      </c>
      <c r="P360">
        <v>2820990</v>
      </c>
      <c r="Q360">
        <v>27040</v>
      </c>
      <c r="R360">
        <v>213550</v>
      </c>
      <c r="S360">
        <v>34650</v>
      </c>
      <c r="T360">
        <v>3096230</v>
      </c>
      <c r="U360">
        <v>18</v>
      </c>
      <c r="V360">
        <v>135000</v>
      </c>
      <c r="W360">
        <v>1</v>
      </c>
      <c r="X360">
        <v>725</v>
      </c>
      <c r="Y360">
        <v>135725</v>
      </c>
    </row>
    <row r="361" spans="1:25" x14ac:dyDescent="0.4">
      <c r="A361" t="s">
        <v>205</v>
      </c>
      <c r="B361">
        <v>9105</v>
      </c>
      <c r="C361" t="s">
        <v>5</v>
      </c>
      <c r="D361" t="s">
        <v>6</v>
      </c>
      <c r="E361">
        <v>10</v>
      </c>
      <c r="F361">
        <v>1080</v>
      </c>
      <c r="G361" t="s">
        <v>162</v>
      </c>
      <c r="H361">
        <v>3165000</v>
      </c>
      <c r="I361">
        <v>3165000</v>
      </c>
      <c r="J361">
        <v>180000</v>
      </c>
      <c r="K361">
        <v>0</v>
      </c>
      <c r="L361">
        <v>0</v>
      </c>
      <c r="M361">
        <v>0</v>
      </c>
      <c r="N361">
        <v>3345000</v>
      </c>
      <c r="O361">
        <v>3345000</v>
      </c>
      <c r="P361">
        <v>2104430</v>
      </c>
      <c r="Q361">
        <v>21125</v>
      </c>
      <c r="R361">
        <v>196000</v>
      </c>
      <c r="S361">
        <v>11500</v>
      </c>
      <c r="T361">
        <v>2333055</v>
      </c>
      <c r="U361">
        <v>19</v>
      </c>
      <c r="V361">
        <v>128400</v>
      </c>
      <c r="W361">
        <v>1</v>
      </c>
      <c r="X361">
        <v>1125</v>
      </c>
      <c r="Y361">
        <v>129525</v>
      </c>
    </row>
    <row r="362" spans="1:25" x14ac:dyDescent="0.4">
      <c r="A362" t="s">
        <v>205</v>
      </c>
      <c r="B362">
        <v>9106</v>
      </c>
      <c r="C362" t="s">
        <v>5</v>
      </c>
      <c r="D362" t="s">
        <v>6</v>
      </c>
      <c r="E362">
        <v>10</v>
      </c>
      <c r="F362">
        <v>1080</v>
      </c>
      <c r="G362" t="s">
        <v>162</v>
      </c>
      <c r="H362">
        <v>2361330</v>
      </c>
      <c r="I362">
        <v>2361330</v>
      </c>
      <c r="J362">
        <v>125000</v>
      </c>
      <c r="K362">
        <v>0</v>
      </c>
      <c r="L362">
        <v>0</v>
      </c>
      <c r="M362">
        <v>0</v>
      </c>
      <c r="N362">
        <v>2486330</v>
      </c>
      <c r="O362">
        <v>2486330</v>
      </c>
      <c r="P362">
        <v>1713585</v>
      </c>
      <c r="Q362">
        <v>14930</v>
      </c>
      <c r="R362">
        <v>151250</v>
      </c>
      <c r="S362">
        <v>48250</v>
      </c>
      <c r="T362">
        <v>1928015</v>
      </c>
      <c r="U362">
        <v>25</v>
      </c>
      <c r="V362">
        <v>100400</v>
      </c>
      <c r="W362">
        <v>1</v>
      </c>
      <c r="X362">
        <v>1000</v>
      </c>
      <c r="Y362">
        <v>101400</v>
      </c>
    </row>
    <row r="363" spans="1:25" x14ac:dyDescent="0.4">
      <c r="A363" t="s">
        <v>205</v>
      </c>
      <c r="B363">
        <v>9107</v>
      </c>
      <c r="C363" t="s">
        <v>5</v>
      </c>
      <c r="D363" t="s">
        <v>6</v>
      </c>
      <c r="E363">
        <v>10</v>
      </c>
      <c r="F363">
        <v>1061</v>
      </c>
      <c r="G363" t="s">
        <v>59</v>
      </c>
      <c r="H363">
        <v>0</v>
      </c>
      <c r="I363">
        <v>0</v>
      </c>
      <c r="J363">
        <v>35000</v>
      </c>
      <c r="K363">
        <v>743915.424</v>
      </c>
      <c r="L363">
        <v>0</v>
      </c>
      <c r="M363">
        <v>0</v>
      </c>
      <c r="N363">
        <v>778915.424</v>
      </c>
      <c r="O363">
        <v>778915.424</v>
      </c>
      <c r="P363">
        <v>0</v>
      </c>
      <c r="Q363">
        <v>58140</v>
      </c>
      <c r="R363">
        <v>129700</v>
      </c>
      <c r="S363">
        <v>17900</v>
      </c>
      <c r="T363">
        <v>205740</v>
      </c>
      <c r="U363">
        <v>25</v>
      </c>
      <c r="V363">
        <v>141850</v>
      </c>
      <c r="W363">
        <v>1</v>
      </c>
      <c r="X363">
        <v>7560</v>
      </c>
      <c r="Y363">
        <v>149410</v>
      </c>
    </row>
    <row r="364" spans="1:25" x14ac:dyDescent="0.4">
      <c r="A364" t="s">
        <v>205</v>
      </c>
      <c r="B364">
        <v>9108</v>
      </c>
      <c r="C364" t="s">
        <v>5</v>
      </c>
      <c r="D364" t="s">
        <v>6</v>
      </c>
      <c r="E364">
        <v>22</v>
      </c>
      <c r="F364">
        <v>2220</v>
      </c>
      <c r="G364" t="s">
        <v>153</v>
      </c>
      <c r="H364">
        <v>1226450</v>
      </c>
      <c r="I364">
        <v>1226450</v>
      </c>
      <c r="J364">
        <v>58000</v>
      </c>
      <c r="K364">
        <v>0</v>
      </c>
      <c r="L364">
        <v>0</v>
      </c>
      <c r="M364">
        <v>0</v>
      </c>
      <c r="N364">
        <v>1284450</v>
      </c>
      <c r="O364">
        <v>1284450</v>
      </c>
      <c r="P364">
        <v>702100</v>
      </c>
      <c r="Q364">
        <v>0</v>
      </c>
      <c r="R364">
        <v>88340</v>
      </c>
      <c r="S364">
        <v>12605</v>
      </c>
      <c r="T364">
        <v>803045</v>
      </c>
      <c r="U364">
        <v>19</v>
      </c>
      <c r="V364">
        <v>87600</v>
      </c>
      <c r="W364">
        <v>1</v>
      </c>
      <c r="X364">
        <v>4200</v>
      </c>
      <c r="Y364">
        <v>91800</v>
      </c>
    </row>
    <row r="365" spans="1:25" x14ac:dyDescent="0.4">
      <c r="A365" t="s">
        <v>205</v>
      </c>
      <c r="B365">
        <v>9109</v>
      </c>
      <c r="C365" t="s">
        <v>5</v>
      </c>
      <c r="D365" t="s">
        <v>6</v>
      </c>
      <c r="E365">
        <v>11</v>
      </c>
      <c r="F365">
        <v>1104</v>
      </c>
      <c r="G365" t="s">
        <v>143</v>
      </c>
      <c r="H365">
        <v>1512000</v>
      </c>
      <c r="I365">
        <v>1512000</v>
      </c>
      <c r="J365">
        <v>50400</v>
      </c>
      <c r="K365">
        <v>0</v>
      </c>
      <c r="L365">
        <v>0</v>
      </c>
      <c r="M365">
        <v>0</v>
      </c>
      <c r="N365">
        <v>1562400</v>
      </c>
      <c r="O365">
        <v>1562400</v>
      </c>
      <c r="P365">
        <v>2520</v>
      </c>
      <c r="Q365">
        <v>721680</v>
      </c>
      <c r="R365">
        <v>67045</v>
      </c>
      <c r="S365">
        <v>5615</v>
      </c>
      <c r="T365">
        <v>796860</v>
      </c>
      <c r="U365">
        <v>20</v>
      </c>
      <c r="V365">
        <v>73000</v>
      </c>
      <c r="W365">
        <v>1</v>
      </c>
      <c r="X365">
        <v>4200</v>
      </c>
      <c r="Y365">
        <v>77200</v>
      </c>
    </row>
    <row r="366" spans="1:25" x14ac:dyDescent="0.4">
      <c r="A366" t="s">
        <v>205</v>
      </c>
      <c r="B366">
        <v>9110</v>
      </c>
      <c r="C366" t="s">
        <v>5</v>
      </c>
      <c r="D366" t="s">
        <v>6</v>
      </c>
      <c r="E366">
        <v>23</v>
      </c>
      <c r="F366">
        <v>2395</v>
      </c>
      <c r="G366" t="s">
        <v>139</v>
      </c>
      <c r="H366">
        <v>6242500</v>
      </c>
      <c r="I366">
        <v>6242500</v>
      </c>
      <c r="J366">
        <v>200800</v>
      </c>
      <c r="K366">
        <v>0</v>
      </c>
      <c r="L366">
        <v>0</v>
      </c>
      <c r="M366">
        <v>0</v>
      </c>
      <c r="N366">
        <v>6443300</v>
      </c>
      <c r="O366">
        <v>6443300</v>
      </c>
      <c r="P366">
        <v>1659750</v>
      </c>
      <c r="Q366">
        <v>2068600</v>
      </c>
      <c r="R366">
        <v>316135</v>
      </c>
      <c r="S366">
        <v>228950</v>
      </c>
      <c r="T366">
        <v>4273435</v>
      </c>
      <c r="U366">
        <v>34</v>
      </c>
      <c r="V366">
        <v>205200</v>
      </c>
      <c r="W366">
        <v>1</v>
      </c>
      <c r="X366">
        <v>18880</v>
      </c>
      <c r="Y366">
        <v>224080</v>
      </c>
    </row>
    <row r="367" spans="1:25" x14ac:dyDescent="0.4">
      <c r="A367" t="s">
        <v>205</v>
      </c>
      <c r="B367">
        <v>9111</v>
      </c>
      <c r="C367" t="s">
        <v>5</v>
      </c>
      <c r="D367" t="s">
        <v>6</v>
      </c>
      <c r="E367">
        <v>11</v>
      </c>
      <c r="F367">
        <v>1104</v>
      </c>
      <c r="G367" t="s">
        <v>143</v>
      </c>
      <c r="H367">
        <v>1251000</v>
      </c>
      <c r="I367">
        <v>1251000</v>
      </c>
      <c r="J367">
        <v>40400</v>
      </c>
      <c r="K367">
        <v>0</v>
      </c>
      <c r="L367">
        <v>0</v>
      </c>
      <c r="M367">
        <v>0</v>
      </c>
      <c r="N367">
        <v>1291400</v>
      </c>
      <c r="O367">
        <v>1291400</v>
      </c>
      <c r="P367">
        <v>2100</v>
      </c>
      <c r="Q367">
        <v>613120</v>
      </c>
      <c r="R367">
        <v>66640</v>
      </c>
      <c r="S367">
        <v>6890</v>
      </c>
      <c r="T367">
        <v>688750</v>
      </c>
      <c r="U367">
        <v>20</v>
      </c>
      <c r="V367">
        <v>71750</v>
      </c>
      <c r="W367">
        <v>2</v>
      </c>
      <c r="X367">
        <v>4300</v>
      </c>
      <c r="Y367">
        <v>76050</v>
      </c>
    </row>
    <row r="368" spans="1:25" x14ac:dyDescent="0.4">
      <c r="A368" t="s">
        <v>205</v>
      </c>
      <c r="B368">
        <v>9112</v>
      </c>
      <c r="C368" t="s">
        <v>5</v>
      </c>
      <c r="D368" t="s">
        <v>6</v>
      </c>
      <c r="E368">
        <v>23</v>
      </c>
      <c r="F368">
        <v>2395</v>
      </c>
      <c r="G368" t="s">
        <v>139</v>
      </c>
      <c r="H368">
        <v>1795200</v>
      </c>
      <c r="I368">
        <v>1795200</v>
      </c>
      <c r="J368">
        <v>88000</v>
      </c>
      <c r="K368">
        <v>0</v>
      </c>
      <c r="L368">
        <v>0</v>
      </c>
      <c r="M368">
        <v>0</v>
      </c>
      <c r="N368">
        <v>1883200</v>
      </c>
      <c r="O368">
        <v>1883200</v>
      </c>
      <c r="P368">
        <v>1263710</v>
      </c>
      <c r="Q368">
        <v>0</v>
      </c>
      <c r="R368">
        <v>163710</v>
      </c>
      <c r="S368">
        <v>18020</v>
      </c>
      <c r="T368">
        <v>1445440</v>
      </c>
      <c r="U368">
        <v>19</v>
      </c>
      <c r="V368">
        <v>87000</v>
      </c>
      <c r="W368">
        <v>2</v>
      </c>
      <c r="X368">
        <v>7700</v>
      </c>
      <c r="Y368">
        <v>94700</v>
      </c>
    </row>
    <row r="369" spans="1:25" x14ac:dyDescent="0.4">
      <c r="A369" t="s">
        <v>205</v>
      </c>
      <c r="B369">
        <v>9113</v>
      </c>
      <c r="C369" t="s">
        <v>5</v>
      </c>
      <c r="D369" t="s">
        <v>6</v>
      </c>
      <c r="E369">
        <v>10</v>
      </c>
      <c r="F369">
        <v>1080</v>
      </c>
      <c r="G369" t="s">
        <v>162</v>
      </c>
      <c r="H369">
        <v>9625000</v>
      </c>
      <c r="I369">
        <v>9625000</v>
      </c>
      <c r="J369">
        <v>80000</v>
      </c>
      <c r="K369">
        <v>0</v>
      </c>
      <c r="L369">
        <v>0</v>
      </c>
      <c r="M369">
        <v>0</v>
      </c>
      <c r="N369">
        <v>9705000</v>
      </c>
      <c r="O369">
        <v>9705000</v>
      </c>
      <c r="P369">
        <v>4720220</v>
      </c>
      <c r="Q369">
        <v>73662</v>
      </c>
      <c r="R369">
        <v>131285</v>
      </c>
      <c r="S369">
        <v>16715</v>
      </c>
      <c r="T369">
        <v>4941882</v>
      </c>
      <c r="U369">
        <v>18</v>
      </c>
      <c r="V369">
        <v>90000</v>
      </c>
      <c r="W369">
        <v>1</v>
      </c>
      <c r="X369">
        <v>4225</v>
      </c>
      <c r="Y369">
        <v>94225</v>
      </c>
    </row>
    <row r="370" spans="1:25" x14ac:dyDescent="0.4">
      <c r="A370" t="s">
        <v>205</v>
      </c>
      <c r="B370">
        <v>9114</v>
      </c>
      <c r="C370" t="s">
        <v>5</v>
      </c>
      <c r="D370" t="s">
        <v>6</v>
      </c>
      <c r="E370">
        <v>10</v>
      </c>
      <c r="F370">
        <v>1050</v>
      </c>
      <c r="G370" t="s">
        <v>142</v>
      </c>
      <c r="H370">
        <v>2013048</v>
      </c>
      <c r="I370">
        <v>2013048</v>
      </c>
      <c r="J370">
        <v>60400</v>
      </c>
      <c r="K370">
        <v>0</v>
      </c>
      <c r="L370">
        <v>0</v>
      </c>
      <c r="M370">
        <v>0</v>
      </c>
      <c r="N370">
        <v>2073448</v>
      </c>
      <c r="O370">
        <v>2073448</v>
      </c>
      <c r="P370">
        <v>986000</v>
      </c>
      <c r="Q370">
        <v>281925</v>
      </c>
      <c r="R370">
        <v>131735</v>
      </c>
      <c r="S370">
        <v>13540</v>
      </c>
      <c r="T370">
        <v>1413200</v>
      </c>
      <c r="U370">
        <v>26</v>
      </c>
      <c r="V370">
        <v>116400</v>
      </c>
      <c r="W370">
        <v>1</v>
      </c>
      <c r="X370">
        <v>5915</v>
      </c>
      <c r="Y370">
        <v>122315</v>
      </c>
    </row>
    <row r="371" spans="1:25" x14ac:dyDescent="0.4">
      <c r="A371" t="s">
        <v>205</v>
      </c>
      <c r="B371">
        <v>9115</v>
      </c>
      <c r="C371" t="s">
        <v>5</v>
      </c>
      <c r="D371" t="s">
        <v>6</v>
      </c>
      <c r="E371">
        <v>10</v>
      </c>
      <c r="F371">
        <v>1079</v>
      </c>
      <c r="G371" t="s">
        <v>160</v>
      </c>
      <c r="H371">
        <v>6600000</v>
      </c>
      <c r="I371">
        <v>6600000</v>
      </c>
      <c r="J371">
        <v>230000</v>
      </c>
      <c r="K371">
        <v>0</v>
      </c>
      <c r="L371">
        <v>0</v>
      </c>
      <c r="M371">
        <v>0</v>
      </c>
      <c r="N371">
        <v>6830000</v>
      </c>
      <c r="O371">
        <v>6830000</v>
      </c>
      <c r="P371">
        <v>1682300</v>
      </c>
      <c r="Q371">
        <v>2382700</v>
      </c>
      <c r="R371">
        <v>382370</v>
      </c>
      <c r="S371">
        <v>320955</v>
      </c>
      <c r="T371">
        <v>4768325</v>
      </c>
      <c r="U371">
        <v>46</v>
      </c>
      <c r="V371">
        <v>282000</v>
      </c>
      <c r="W371">
        <v>1</v>
      </c>
      <c r="X371">
        <v>28260</v>
      </c>
      <c r="Y371">
        <v>310260</v>
      </c>
    </row>
    <row r="372" spans="1:25" x14ac:dyDescent="0.4">
      <c r="A372" t="s">
        <v>205</v>
      </c>
      <c r="B372">
        <v>9116</v>
      </c>
      <c r="C372" t="s">
        <v>5</v>
      </c>
      <c r="D372" t="s">
        <v>6</v>
      </c>
      <c r="E372">
        <v>22</v>
      </c>
      <c r="F372">
        <v>2220</v>
      </c>
      <c r="G372" t="s">
        <v>153</v>
      </c>
      <c r="H372">
        <v>13918400</v>
      </c>
      <c r="I372">
        <v>13918400</v>
      </c>
      <c r="J372">
        <v>960000</v>
      </c>
      <c r="K372">
        <v>0</v>
      </c>
      <c r="L372">
        <v>0</v>
      </c>
      <c r="M372">
        <v>0</v>
      </c>
      <c r="N372">
        <v>14878400</v>
      </c>
      <c r="O372">
        <v>14878400</v>
      </c>
      <c r="P372">
        <v>5799800</v>
      </c>
      <c r="Q372">
        <v>0</v>
      </c>
      <c r="R372">
        <v>1238000</v>
      </c>
      <c r="S372">
        <v>75750</v>
      </c>
      <c r="T372">
        <v>7113550</v>
      </c>
      <c r="U372">
        <v>11</v>
      </c>
      <c r="V372">
        <v>82200</v>
      </c>
      <c r="W372">
        <v>1</v>
      </c>
      <c r="X372">
        <v>1100</v>
      </c>
      <c r="Y372">
        <v>83300</v>
      </c>
    </row>
    <row r="373" spans="1:25" x14ac:dyDescent="0.4">
      <c r="A373" t="s">
        <v>205</v>
      </c>
      <c r="B373">
        <v>9117</v>
      </c>
      <c r="C373" t="s">
        <v>5</v>
      </c>
      <c r="D373" t="s">
        <v>6</v>
      </c>
      <c r="E373">
        <v>10</v>
      </c>
      <c r="F373">
        <v>1080</v>
      </c>
      <c r="G373" t="s">
        <v>162</v>
      </c>
      <c r="H373">
        <v>2835325</v>
      </c>
      <c r="I373">
        <v>2835325</v>
      </c>
      <c r="J373">
        <v>100000</v>
      </c>
      <c r="K373">
        <v>0</v>
      </c>
      <c r="L373">
        <v>0</v>
      </c>
      <c r="M373">
        <v>0</v>
      </c>
      <c r="N373">
        <v>2935325</v>
      </c>
      <c r="O373">
        <v>2935325</v>
      </c>
      <c r="P373">
        <v>1802280</v>
      </c>
      <c r="Q373">
        <v>19650</v>
      </c>
      <c r="R373">
        <v>130400</v>
      </c>
      <c r="S373">
        <v>33610</v>
      </c>
      <c r="T373">
        <v>1985940</v>
      </c>
      <c r="U373">
        <v>20</v>
      </c>
      <c r="V373">
        <v>154200</v>
      </c>
      <c r="W373">
        <v>1</v>
      </c>
      <c r="X373">
        <v>1875</v>
      </c>
      <c r="Y373">
        <v>156075</v>
      </c>
    </row>
    <row r="374" spans="1:25" x14ac:dyDescent="0.4">
      <c r="A374" t="s">
        <v>205</v>
      </c>
      <c r="B374">
        <v>9118</v>
      </c>
      <c r="C374" t="s">
        <v>5</v>
      </c>
      <c r="D374" t="s">
        <v>6</v>
      </c>
      <c r="E374">
        <v>23</v>
      </c>
      <c r="F374">
        <v>2392</v>
      </c>
      <c r="G374" t="s">
        <v>159</v>
      </c>
      <c r="H374">
        <v>1439400</v>
      </c>
      <c r="I374">
        <v>1439400</v>
      </c>
      <c r="J374">
        <v>67000</v>
      </c>
      <c r="K374">
        <v>0</v>
      </c>
      <c r="L374">
        <v>0</v>
      </c>
      <c r="M374">
        <v>0</v>
      </c>
      <c r="N374">
        <v>1506400</v>
      </c>
      <c r="O374">
        <v>1506400</v>
      </c>
      <c r="P374">
        <v>165000</v>
      </c>
      <c r="Q374">
        <v>0</v>
      </c>
      <c r="R374">
        <v>779994</v>
      </c>
      <c r="S374">
        <v>83400</v>
      </c>
      <c r="T374">
        <v>1028394</v>
      </c>
      <c r="U374">
        <v>40</v>
      </c>
      <c r="V374">
        <v>247500</v>
      </c>
      <c r="W374">
        <v>1</v>
      </c>
      <c r="X374">
        <v>19480</v>
      </c>
      <c r="Y374">
        <v>266980</v>
      </c>
    </row>
    <row r="375" spans="1:25" x14ac:dyDescent="0.4">
      <c r="A375" t="s">
        <v>205</v>
      </c>
      <c r="B375">
        <v>9119</v>
      </c>
      <c r="C375" t="s">
        <v>5</v>
      </c>
      <c r="D375" t="s">
        <v>6</v>
      </c>
      <c r="E375">
        <v>23</v>
      </c>
      <c r="F375">
        <v>2395</v>
      </c>
      <c r="G375" t="s">
        <v>139</v>
      </c>
      <c r="H375">
        <v>17225000</v>
      </c>
      <c r="I375">
        <v>17225000</v>
      </c>
      <c r="J375">
        <v>910000</v>
      </c>
      <c r="K375">
        <v>0</v>
      </c>
      <c r="L375">
        <v>0</v>
      </c>
      <c r="M375">
        <v>0</v>
      </c>
      <c r="N375">
        <v>18135000</v>
      </c>
      <c r="O375">
        <v>18135000</v>
      </c>
      <c r="P375">
        <v>7706125</v>
      </c>
      <c r="Q375">
        <v>1845260</v>
      </c>
      <c r="R375">
        <v>1768600</v>
      </c>
      <c r="S375">
        <v>410000</v>
      </c>
      <c r="T375">
        <v>11729985</v>
      </c>
      <c r="U375">
        <v>164</v>
      </c>
      <c r="V375">
        <v>1635000</v>
      </c>
      <c r="W375">
        <v>1</v>
      </c>
      <c r="X375">
        <v>11250</v>
      </c>
      <c r="Y375">
        <v>1646250</v>
      </c>
    </row>
    <row r="376" spans="1:25" x14ac:dyDescent="0.4">
      <c r="A376" t="s">
        <v>205</v>
      </c>
      <c r="B376">
        <v>9120</v>
      </c>
      <c r="C376" t="s">
        <v>5</v>
      </c>
      <c r="D376" t="s">
        <v>6</v>
      </c>
      <c r="E376">
        <v>19</v>
      </c>
      <c r="F376">
        <v>1910</v>
      </c>
      <c r="G376" t="s">
        <v>74</v>
      </c>
      <c r="H376">
        <v>2331000</v>
      </c>
      <c r="I376">
        <v>2331000</v>
      </c>
      <c r="J376">
        <v>140800</v>
      </c>
      <c r="K376">
        <v>0</v>
      </c>
      <c r="L376">
        <v>0</v>
      </c>
      <c r="M376">
        <v>0</v>
      </c>
      <c r="N376">
        <v>2471800</v>
      </c>
      <c r="O376">
        <v>2471800</v>
      </c>
      <c r="P376">
        <v>924075</v>
      </c>
      <c r="Q376">
        <v>0</v>
      </c>
      <c r="R376">
        <v>267675</v>
      </c>
      <c r="S376">
        <v>38335</v>
      </c>
      <c r="T376">
        <v>1230085</v>
      </c>
      <c r="U376">
        <v>22</v>
      </c>
      <c r="V376">
        <v>98400</v>
      </c>
      <c r="W376">
        <v>1</v>
      </c>
      <c r="X376">
        <v>13328</v>
      </c>
      <c r="Y376">
        <v>111728</v>
      </c>
    </row>
    <row r="377" spans="1:25" x14ac:dyDescent="0.4">
      <c r="A377" t="s">
        <v>205</v>
      </c>
      <c r="B377">
        <v>9121</v>
      </c>
      <c r="C377" t="s">
        <v>5</v>
      </c>
      <c r="D377" t="s">
        <v>6</v>
      </c>
      <c r="E377">
        <v>19</v>
      </c>
      <c r="F377">
        <v>1910</v>
      </c>
      <c r="G377" t="s">
        <v>74</v>
      </c>
      <c r="H377">
        <v>1778000</v>
      </c>
      <c r="I377">
        <v>1778000</v>
      </c>
      <c r="J377">
        <v>70600</v>
      </c>
      <c r="K377">
        <v>0</v>
      </c>
      <c r="L377">
        <v>0</v>
      </c>
      <c r="M377">
        <v>0</v>
      </c>
      <c r="N377">
        <v>1848600</v>
      </c>
      <c r="O377">
        <v>1848600</v>
      </c>
      <c r="P377">
        <v>704850</v>
      </c>
      <c r="Q377">
        <v>0</v>
      </c>
      <c r="R377">
        <v>140985</v>
      </c>
      <c r="S377">
        <v>16030</v>
      </c>
      <c r="T377">
        <v>861865</v>
      </c>
      <c r="U377">
        <v>23</v>
      </c>
      <c r="V377">
        <v>106200</v>
      </c>
      <c r="W377">
        <v>1</v>
      </c>
      <c r="X377">
        <v>4320</v>
      </c>
      <c r="Y377">
        <v>110520</v>
      </c>
    </row>
    <row r="378" spans="1:25" x14ac:dyDescent="0.4">
      <c r="A378" t="s">
        <v>205</v>
      </c>
      <c r="B378">
        <v>9122</v>
      </c>
      <c r="C378" t="s">
        <v>5</v>
      </c>
      <c r="D378" t="s">
        <v>6</v>
      </c>
      <c r="E378">
        <v>23</v>
      </c>
      <c r="F378">
        <v>2395</v>
      </c>
      <c r="G378" t="s">
        <v>139</v>
      </c>
      <c r="H378">
        <v>3049200</v>
      </c>
      <c r="I378">
        <v>3049200</v>
      </c>
      <c r="J378">
        <v>86000</v>
      </c>
      <c r="K378">
        <v>0</v>
      </c>
      <c r="L378">
        <v>0</v>
      </c>
      <c r="M378">
        <v>0</v>
      </c>
      <c r="N378">
        <v>3135200</v>
      </c>
      <c r="O378">
        <v>3135200</v>
      </c>
      <c r="P378">
        <v>2049432</v>
      </c>
      <c r="Q378">
        <v>0</v>
      </c>
      <c r="R378">
        <v>200745</v>
      </c>
      <c r="S378">
        <v>24435</v>
      </c>
      <c r="T378">
        <v>2274612</v>
      </c>
      <c r="U378">
        <v>40</v>
      </c>
      <c r="V378">
        <v>266400</v>
      </c>
      <c r="W378">
        <v>1</v>
      </c>
      <c r="X378">
        <v>24912</v>
      </c>
      <c r="Y378">
        <v>291312</v>
      </c>
    </row>
    <row r="379" spans="1:25" x14ac:dyDescent="0.4">
      <c r="A379" t="s">
        <v>205</v>
      </c>
      <c r="B379">
        <v>9123</v>
      </c>
      <c r="C379" t="s">
        <v>5</v>
      </c>
      <c r="D379" t="s">
        <v>6</v>
      </c>
      <c r="E379">
        <v>10</v>
      </c>
      <c r="F379">
        <v>1050</v>
      </c>
      <c r="G379" t="s">
        <v>142</v>
      </c>
      <c r="H379">
        <v>888500</v>
      </c>
      <c r="I379">
        <v>888500</v>
      </c>
      <c r="J379">
        <v>28000</v>
      </c>
      <c r="K379">
        <v>0</v>
      </c>
      <c r="L379">
        <v>0</v>
      </c>
      <c r="M379">
        <v>0</v>
      </c>
      <c r="N379">
        <v>916500</v>
      </c>
      <c r="O379">
        <v>916500</v>
      </c>
      <c r="P379">
        <v>510000</v>
      </c>
      <c r="Q379">
        <v>107400</v>
      </c>
      <c r="R379">
        <v>52875</v>
      </c>
      <c r="S379">
        <v>5830</v>
      </c>
      <c r="T379">
        <v>676105</v>
      </c>
      <c r="U379">
        <v>20</v>
      </c>
      <c r="V379">
        <v>96600</v>
      </c>
      <c r="W379">
        <v>2</v>
      </c>
      <c r="X379">
        <v>4380</v>
      </c>
      <c r="Y379">
        <v>100980</v>
      </c>
    </row>
    <row r="380" spans="1:25" x14ac:dyDescent="0.4">
      <c r="A380" t="s">
        <v>205</v>
      </c>
      <c r="B380">
        <v>9124</v>
      </c>
      <c r="C380" t="s">
        <v>5</v>
      </c>
      <c r="D380" t="s">
        <v>6</v>
      </c>
      <c r="E380">
        <v>10</v>
      </c>
      <c r="F380">
        <v>1050</v>
      </c>
      <c r="G380" t="s">
        <v>142</v>
      </c>
      <c r="H380">
        <v>1746702</v>
      </c>
      <c r="I380">
        <v>1746702</v>
      </c>
      <c r="J380">
        <v>64000</v>
      </c>
      <c r="K380">
        <v>0</v>
      </c>
      <c r="L380">
        <v>0</v>
      </c>
      <c r="M380">
        <v>0</v>
      </c>
      <c r="N380">
        <v>1810702</v>
      </c>
      <c r="O380">
        <v>1810702</v>
      </c>
      <c r="P380">
        <v>884000</v>
      </c>
      <c r="Q380">
        <v>208682</v>
      </c>
      <c r="R380">
        <v>112295</v>
      </c>
      <c r="S380">
        <v>17075</v>
      </c>
      <c r="T380">
        <v>1222052</v>
      </c>
      <c r="U380">
        <v>26</v>
      </c>
      <c r="V380">
        <v>119100</v>
      </c>
      <c r="W380">
        <v>1</v>
      </c>
      <c r="X380">
        <v>6912</v>
      </c>
      <c r="Y380">
        <v>126012</v>
      </c>
    </row>
    <row r="381" spans="1:25" x14ac:dyDescent="0.4">
      <c r="A381" t="s">
        <v>205</v>
      </c>
      <c r="B381">
        <v>9125</v>
      </c>
      <c r="C381" t="s">
        <v>5</v>
      </c>
      <c r="D381" t="s">
        <v>6</v>
      </c>
      <c r="E381">
        <v>23</v>
      </c>
      <c r="F381">
        <v>2395</v>
      </c>
      <c r="G381" t="s">
        <v>139</v>
      </c>
      <c r="H381">
        <v>1399200</v>
      </c>
      <c r="I381">
        <v>1399200</v>
      </c>
      <c r="J381">
        <v>36400</v>
      </c>
      <c r="K381">
        <v>0</v>
      </c>
      <c r="L381">
        <v>0</v>
      </c>
      <c r="M381">
        <v>0</v>
      </c>
      <c r="N381">
        <v>1435600</v>
      </c>
      <c r="O381">
        <v>1435600</v>
      </c>
      <c r="P381">
        <v>953155</v>
      </c>
      <c r="Q381">
        <v>0</v>
      </c>
      <c r="R381">
        <v>77245</v>
      </c>
      <c r="S381">
        <v>5765</v>
      </c>
      <c r="T381">
        <v>1036165</v>
      </c>
      <c r="U381">
        <v>21</v>
      </c>
      <c r="V381">
        <v>118800</v>
      </c>
      <c r="W381">
        <v>1</v>
      </c>
      <c r="X381">
        <v>12920</v>
      </c>
      <c r="Y381">
        <v>131720</v>
      </c>
    </row>
    <row r="382" spans="1:25" x14ac:dyDescent="0.4">
      <c r="A382" t="s">
        <v>205</v>
      </c>
      <c r="B382">
        <v>9126</v>
      </c>
      <c r="C382" t="s">
        <v>5</v>
      </c>
      <c r="D382" t="s">
        <v>6</v>
      </c>
      <c r="E382">
        <v>23</v>
      </c>
      <c r="F382">
        <v>2395</v>
      </c>
      <c r="G382" t="s">
        <v>139</v>
      </c>
      <c r="H382">
        <v>2607000</v>
      </c>
      <c r="I382">
        <v>2607000</v>
      </c>
      <c r="J382">
        <v>62000</v>
      </c>
      <c r="K382">
        <v>0</v>
      </c>
      <c r="L382">
        <v>0</v>
      </c>
      <c r="M382">
        <v>0</v>
      </c>
      <c r="N382">
        <v>2669000</v>
      </c>
      <c r="O382">
        <v>2669000</v>
      </c>
      <c r="P382">
        <v>1775925</v>
      </c>
      <c r="Q382">
        <v>0</v>
      </c>
      <c r="R382">
        <v>134755</v>
      </c>
      <c r="S382">
        <v>18820</v>
      </c>
      <c r="T382">
        <v>1929500</v>
      </c>
      <c r="U382">
        <v>21</v>
      </c>
      <c r="V382">
        <v>109800</v>
      </c>
      <c r="W382">
        <v>1</v>
      </c>
      <c r="X382">
        <v>9328</v>
      </c>
      <c r="Y382">
        <v>119128</v>
      </c>
    </row>
    <row r="383" spans="1:25" x14ac:dyDescent="0.4">
      <c r="A383" t="s">
        <v>205</v>
      </c>
      <c r="B383">
        <v>9127</v>
      </c>
      <c r="C383" t="s">
        <v>5</v>
      </c>
      <c r="D383" t="s">
        <v>6</v>
      </c>
      <c r="E383">
        <v>22</v>
      </c>
      <c r="F383">
        <v>2220</v>
      </c>
      <c r="G383" t="s">
        <v>153</v>
      </c>
      <c r="H383">
        <v>2429000</v>
      </c>
      <c r="I383">
        <v>2429000</v>
      </c>
      <c r="J383">
        <v>120000</v>
      </c>
      <c r="K383">
        <v>0</v>
      </c>
      <c r="L383">
        <v>0</v>
      </c>
      <c r="M383">
        <v>0</v>
      </c>
      <c r="N383">
        <v>2549000</v>
      </c>
      <c r="O383">
        <v>2549000</v>
      </c>
      <c r="P383">
        <v>536840</v>
      </c>
      <c r="Q383">
        <v>256500</v>
      </c>
      <c r="R383">
        <v>250295</v>
      </c>
      <c r="S383">
        <v>55390</v>
      </c>
      <c r="T383">
        <v>1099025</v>
      </c>
      <c r="U383">
        <v>28</v>
      </c>
      <c r="V383">
        <v>148800</v>
      </c>
      <c r="W383">
        <v>1</v>
      </c>
      <c r="X383">
        <v>18512</v>
      </c>
      <c r="Y383">
        <v>167312</v>
      </c>
    </row>
    <row r="384" spans="1:25" x14ac:dyDescent="0.4">
      <c r="A384" t="s">
        <v>205</v>
      </c>
      <c r="B384">
        <v>9128</v>
      </c>
      <c r="C384" t="s">
        <v>5</v>
      </c>
      <c r="D384" t="s">
        <v>6</v>
      </c>
      <c r="E384">
        <v>10</v>
      </c>
      <c r="F384">
        <v>1080</v>
      </c>
      <c r="G384" t="s">
        <v>162</v>
      </c>
      <c r="H384">
        <v>7552950</v>
      </c>
      <c r="I384">
        <v>7552950</v>
      </c>
      <c r="J384">
        <v>650000</v>
      </c>
      <c r="K384">
        <v>0</v>
      </c>
      <c r="L384">
        <v>0</v>
      </c>
      <c r="M384">
        <v>0</v>
      </c>
      <c r="N384">
        <v>8202950</v>
      </c>
      <c r="O384">
        <v>8202950</v>
      </c>
      <c r="P384">
        <v>5233985</v>
      </c>
      <c r="Q384">
        <v>49850</v>
      </c>
      <c r="R384">
        <v>704000</v>
      </c>
      <c r="S384">
        <v>103750</v>
      </c>
      <c r="T384">
        <v>6091585</v>
      </c>
      <c r="U384">
        <v>14</v>
      </c>
      <c r="V384">
        <v>99600</v>
      </c>
      <c r="W384">
        <v>1</v>
      </c>
      <c r="X384">
        <v>3500</v>
      </c>
      <c r="Y384">
        <v>103100</v>
      </c>
    </row>
    <row r="385" spans="1:25" x14ac:dyDescent="0.4">
      <c r="A385" t="s">
        <v>205</v>
      </c>
      <c r="B385">
        <v>9129</v>
      </c>
      <c r="C385" t="s">
        <v>5</v>
      </c>
      <c r="D385" t="s">
        <v>6</v>
      </c>
      <c r="E385">
        <v>10</v>
      </c>
      <c r="F385">
        <v>1080</v>
      </c>
      <c r="G385" t="s">
        <v>162</v>
      </c>
      <c r="H385">
        <v>10118240</v>
      </c>
      <c r="I385">
        <v>10118240</v>
      </c>
      <c r="J385">
        <v>850000</v>
      </c>
      <c r="K385">
        <v>0</v>
      </c>
      <c r="L385">
        <v>0</v>
      </c>
      <c r="M385">
        <v>0</v>
      </c>
      <c r="N385">
        <v>10968240</v>
      </c>
      <c r="O385">
        <v>10968240</v>
      </c>
      <c r="P385">
        <v>7082145</v>
      </c>
      <c r="Q385">
        <v>66480</v>
      </c>
      <c r="R385">
        <v>885000</v>
      </c>
      <c r="S385">
        <v>152000</v>
      </c>
      <c r="T385">
        <v>8185625</v>
      </c>
      <c r="U385">
        <v>15</v>
      </c>
      <c r="V385">
        <v>110400</v>
      </c>
      <c r="W385">
        <v>1</v>
      </c>
      <c r="X385">
        <v>1475</v>
      </c>
      <c r="Y385">
        <v>111875</v>
      </c>
    </row>
    <row r="386" spans="1:25" x14ac:dyDescent="0.4">
      <c r="A386" t="s">
        <v>205</v>
      </c>
      <c r="B386">
        <v>9130</v>
      </c>
      <c r="C386" t="s">
        <v>5</v>
      </c>
      <c r="D386" t="s">
        <v>6</v>
      </c>
      <c r="E386">
        <v>10</v>
      </c>
      <c r="F386">
        <v>1080</v>
      </c>
      <c r="G386" t="s">
        <v>162</v>
      </c>
      <c r="H386">
        <v>29360000</v>
      </c>
      <c r="I386">
        <v>29360000</v>
      </c>
      <c r="J386">
        <v>124000</v>
      </c>
      <c r="K386">
        <v>0</v>
      </c>
      <c r="L386">
        <v>0</v>
      </c>
      <c r="M386">
        <v>0</v>
      </c>
      <c r="N386">
        <v>29484000</v>
      </c>
      <c r="O386">
        <v>29484000</v>
      </c>
      <c r="P386">
        <v>16264160</v>
      </c>
      <c r="Q386">
        <v>234576</v>
      </c>
      <c r="R386">
        <v>267805</v>
      </c>
      <c r="S386">
        <v>77815</v>
      </c>
      <c r="T386">
        <v>16844356</v>
      </c>
      <c r="U386">
        <v>40</v>
      </c>
      <c r="V386">
        <v>97650</v>
      </c>
      <c r="W386">
        <v>1</v>
      </c>
      <c r="X386">
        <v>7104</v>
      </c>
      <c r="Y386">
        <v>104754</v>
      </c>
    </row>
    <row r="387" spans="1:25" x14ac:dyDescent="0.4">
      <c r="A387" t="s">
        <v>205</v>
      </c>
      <c r="B387">
        <v>9131</v>
      </c>
      <c r="C387" t="s">
        <v>5</v>
      </c>
      <c r="D387" t="s">
        <v>6</v>
      </c>
      <c r="E387">
        <v>10</v>
      </c>
      <c r="F387">
        <v>1080</v>
      </c>
      <c r="G387" t="s">
        <v>162</v>
      </c>
      <c r="H387">
        <v>5362500</v>
      </c>
      <c r="I387">
        <v>5362500</v>
      </c>
      <c r="J387">
        <v>42000</v>
      </c>
      <c r="K387">
        <v>0</v>
      </c>
      <c r="L387">
        <v>0</v>
      </c>
      <c r="M387">
        <v>0</v>
      </c>
      <c r="N387">
        <v>5404500</v>
      </c>
      <c r="O387">
        <v>5404500</v>
      </c>
      <c r="P387">
        <v>2447950</v>
      </c>
      <c r="Q387">
        <v>41308</v>
      </c>
      <c r="R387">
        <v>59985</v>
      </c>
      <c r="S387">
        <v>4125</v>
      </c>
      <c r="T387">
        <v>2553368</v>
      </c>
      <c r="U387">
        <v>23</v>
      </c>
      <c r="V387">
        <v>56400</v>
      </c>
      <c r="W387">
        <v>1</v>
      </c>
      <c r="X387">
        <v>2220</v>
      </c>
      <c r="Y387">
        <v>58620</v>
      </c>
    </row>
    <row r="388" spans="1:25" x14ac:dyDescent="0.4">
      <c r="A388" t="s">
        <v>205</v>
      </c>
      <c r="B388">
        <v>9132</v>
      </c>
      <c r="C388" t="s">
        <v>5</v>
      </c>
      <c r="D388" t="s">
        <v>6</v>
      </c>
      <c r="E388">
        <v>10</v>
      </c>
      <c r="F388">
        <v>1080</v>
      </c>
      <c r="G388" t="s">
        <v>162</v>
      </c>
      <c r="H388">
        <v>2685000</v>
      </c>
      <c r="I388">
        <v>2685000</v>
      </c>
      <c r="J388">
        <v>40000</v>
      </c>
      <c r="K388">
        <v>0</v>
      </c>
      <c r="L388">
        <v>0</v>
      </c>
      <c r="M388">
        <v>0</v>
      </c>
      <c r="N388">
        <v>2725000</v>
      </c>
      <c r="O388">
        <v>2725000</v>
      </c>
      <c r="P388">
        <v>2012850</v>
      </c>
      <c r="Q388">
        <v>16500</v>
      </c>
      <c r="R388">
        <v>54250</v>
      </c>
      <c r="S388">
        <v>7850</v>
      </c>
      <c r="T388">
        <v>2091450</v>
      </c>
      <c r="U388">
        <v>15</v>
      </c>
      <c r="V388">
        <v>56700</v>
      </c>
      <c r="W388">
        <v>1</v>
      </c>
      <c r="X388">
        <v>700</v>
      </c>
      <c r="Y388">
        <v>57400</v>
      </c>
    </row>
    <row r="389" spans="1:25" x14ac:dyDescent="0.4">
      <c r="A389" t="s">
        <v>205</v>
      </c>
      <c r="B389">
        <v>9133</v>
      </c>
      <c r="C389" t="s">
        <v>5</v>
      </c>
      <c r="D389" t="s">
        <v>6</v>
      </c>
      <c r="E389">
        <v>10</v>
      </c>
      <c r="F389">
        <v>1080</v>
      </c>
      <c r="G389" t="s">
        <v>162</v>
      </c>
      <c r="H389">
        <v>3712500</v>
      </c>
      <c r="I389">
        <v>3712500</v>
      </c>
      <c r="J389">
        <v>220000</v>
      </c>
      <c r="K389">
        <v>0</v>
      </c>
      <c r="L389">
        <v>0</v>
      </c>
      <c r="M389">
        <v>0</v>
      </c>
      <c r="N389">
        <v>3932500</v>
      </c>
      <c r="O389">
        <v>3932500</v>
      </c>
      <c r="P389">
        <v>2748875</v>
      </c>
      <c r="Q389">
        <v>22500</v>
      </c>
      <c r="R389">
        <v>240750</v>
      </c>
      <c r="S389">
        <v>18000</v>
      </c>
      <c r="T389">
        <v>3030125</v>
      </c>
      <c r="U389">
        <v>25</v>
      </c>
      <c r="V389">
        <v>100800</v>
      </c>
      <c r="W389">
        <v>1</v>
      </c>
      <c r="X389">
        <v>1100</v>
      </c>
      <c r="Y389">
        <v>101900</v>
      </c>
    </row>
    <row r="390" spans="1:25" x14ac:dyDescent="0.4">
      <c r="A390" t="s">
        <v>205</v>
      </c>
      <c r="B390">
        <v>9134</v>
      </c>
      <c r="C390" t="s">
        <v>5</v>
      </c>
      <c r="D390" t="s">
        <v>6</v>
      </c>
      <c r="E390">
        <v>10</v>
      </c>
      <c r="F390">
        <v>1080</v>
      </c>
      <c r="G390" t="s">
        <v>162</v>
      </c>
      <c r="H390">
        <v>1996500</v>
      </c>
      <c r="I390">
        <v>1996500</v>
      </c>
      <c r="J390">
        <v>54000</v>
      </c>
      <c r="K390">
        <v>0</v>
      </c>
      <c r="L390">
        <v>0</v>
      </c>
      <c r="M390">
        <v>0</v>
      </c>
      <c r="N390">
        <v>2050500</v>
      </c>
      <c r="O390">
        <v>2050500</v>
      </c>
      <c r="P390">
        <v>1469800</v>
      </c>
      <c r="Q390">
        <v>12100</v>
      </c>
      <c r="R390">
        <v>68000</v>
      </c>
      <c r="S390">
        <v>4000</v>
      </c>
      <c r="T390">
        <v>1553900</v>
      </c>
      <c r="U390">
        <v>15</v>
      </c>
      <c r="V390">
        <v>64500</v>
      </c>
      <c r="W390">
        <v>1</v>
      </c>
      <c r="X390">
        <v>500</v>
      </c>
      <c r="Y390">
        <v>65000</v>
      </c>
    </row>
    <row r="391" spans="1:25" x14ac:dyDescent="0.4">
      <c r="A391" t="s">
        <v>205</v>
      </c>
      <c r="B391">
        <v>9135</v>
      </c>
      <c r="C391" t="s">
        <v>5</v>
      </c>
      <c r="D391" t="s">
        <v>6</v>
      </c>
      <c r="E391">
        <v>10</v>
      </c>
      <c r="F391">
        <v>1080</v>
      </c>
      <c r="G391" t="s">
        <v>162</v>
      </c>
      <c r="H391">
        <v>1325250</v>
      </c>
      <c r="I391">
        <v>1325250</v>
      </c>
      <c r="J391">
        <v>50000</v>
      </c>
      <c r="K391">
        <v>0</v>
      </c>
      <c r="L391">
        <v>0</v>
      </c>
      <c r="M391">
        <v>0</v>
      </c>
      <c r="N391">
        <v>1375250</v>
      </c>
      <c r="O391">
        <v>1375250</v>
      </c>
      <c r="P391">
        <v>1022750</v>
      </c>
      <c r="Q391">
        <v>8150</v>
      </c>
      <c r="R391">
        <v>61400</v>
      </c>
      <c r="S391">
        <v>6500</v>
      </c>
      <c r="T391">
        <v>1098800</v>
      </c>
      <c r="U391">
        <v>12</v>
      </c>
      <c r="V391">
        <v>52800</v>
      </c>
      <c r="W391">
        <v>1</v>
      </c>
      <c r="X391">
        <v>675</v>
      </c>
      <c r="Y391">
        <v>53475</v>
      </c>
    </row>
    <row r="392" spans="1:25" x14ac:dyDescent="0.4">
      <c r="A392" t="s">
        <v>205</v>
      </c>
      <c r="B392">
        <v>9136</v>
      </c>
      <c r="C392" t="s">
        <v>5</v>
      </c>
      <c r="D392" t="s">
        <v>6</v>
      </c>
      <c r="E392">
        <v>11</v>
      </c>
      <c r="F392">
        <v>1104</v>
      </c>
      <c r="G392" t="s">
        <v>143</v>
      </c>
      <c r="H392">
        <v>175500</v>
      </c>
      <c r="I392">
        <v>175500</v>
      </c>
      <c r="J392">
        <v>10400</v>
      </c>
      <c r="K392">
        <v>0</v>
      </c>
      <c r="L392">
        <v>0</v>
      </c>
      <c r="M392">
        <v>0</v>
      </c>
      <c r="N392">
        <v>185900</v>
      </c>
      <c r="O392">
        <v>185900</v>
      </c>
      <c r="P392">
        <v>316</v>
      </c>
      <c r="Q392">
        <v>93020</v>
      </c>
      <c r="R392">
        <v>15750</v>
      </c>
      <c r="S392">
        <v>1000</v>
      </c>
      <c r="T392">
        <v>110086</v>
      </c>
      <c r="U392">
        <v>15</v>
      </c>
      <c r="V392">
        <v>29100</v>
      </c>
      <c r="W392">
        <v>1</v>
      </c>
      <c r="X392">
        <v>440</v>
      </c>
      <c r="Y392">
        <v>29540</v>
      </c>
    </row>
    <row r="393" spans="1:25" x14ac:dyDescent="0.4">
      <c r="A393" t="s">
        <v>205</v>
      </c>
      <c r="B393">
        <v>9137</v>
      </c>
      <c r="C393" t="s">
        <v>5</v>
      </c>
      <c r="D393" t="s">
        <v>6</v>
      </c>
      <c r="E393">
        <v>11</v>
      </c>
      <c r="F393">
        <v>1104</v>
      </c>
      <c r="G393" t="s">
        <v>143</v>
      </c>
      <c r="H393">
        <v>141100</v>
      </c>
      <c r="I393">
        <v>141100</v>
      </c>
      <c r="J393">
        <v>11600</v>
      </c>
      <c r="K393">
        <v>0</v>
      </c>
      <c r="L393">
        <v>0</v>
      </c>
      <c r="M393">
        <v>0</v>
      </c>
      <c r="N393">
        <v>152700</v>
      </c>
      <c r="O393">
        <v>152700</v>
      </c>
      <c r="P393">
        <v>256</v>
      </c>
      <c r="Q393">
        <v>75370</v>
      </c>
      <c r="R393">
        <v>14890</v>
      </c>
      <c r="S393">
        <v>2000</v>
      </c>
      <c r="T393">
        <v>92516</v>
      </c>
      <c r="U393">
        <v>15</v>
      </c>
      <c r="V393">
        <v>29550</v>
      </c>
      <c r="W393">
        <v>1</v>
      </c>
      <c r="X393">
        <v>135</v>
      </c>
      <c r="Y393">
        <v>29685</v>
      </c>
    </row>
    <row r="394" spans="1:25" x14ac:dyDescent="0.4">
      <c r="A394" t="s">
        <v>205</v>
      </c>
      <c r="B394">
        <v>9138</v>
      </c>
      <c r="C394" t="s">
        <v>5</v>
      </c>
      <c r="D394" t="s">
        <v>6</v>
      </c>
      <c r="E394">
        <v>22</v>
      </c>
      <c r="F394">
        <v>2220</v>
      </c>
      <c r="G394" t="s">
        <v>153</v>
      </c>
      <c r="H394">
        <v>571500</v>
      </c>
      <c r="I394">
        <v>571500</v>
      </c>
      <c r="J394">
        <v>28000</v>
      </c>
      <c r="K394">
        <v>0</v>
      </c>
      <c r="L394">
        <v>0</v>
      </c>
      <c r="M394">
        <v>0</v>
      </c>
      <c r="N394">
        <v>599500</v>
      </c>
      <c r="O394">
        <v>599500</v>
      </c>
      <c r="P394">
        <v>269700</v>
      </c>
      <c r="Q394">
        <v>40500</v>
      </c>
      <c r="R394">
        <v>42200</v>
      </c>
      <c r="S394">
        <v>5865</v>
      </c>
      <c r="T394">
        <v>358265</v>
      </c>
      <c r="U394">
        <v>19</v>
      </c>
      <c r="V394">
        <v>46500</v>
      </c>
      <c r="W394">
        <v>1</v>
      </c>
      <c r="X394">
        <v>3456</v>
      </c>
      <c r="Y394">
        <v>49956</v>
      </c>
    </row>
    <row r="395" spans="1:25" x14ac:dyDescent="0.4">
      <c r="A395" t="s">
        <v>205</v>
      </c>
      <c r="B395">
        <v>9139</v>
      </c>
      <c r="C395" t="s">
        <v>5</v>
      </c>
      <c r="D395" t="s">
        <v>6</v>
      </c>
      <c r="E395">
        <v>10</v>
      </c>
      <c r="F395">
        <v>1071</v>
      </c>
      <c r="G395" t="s">
        <v>161</v>
      </c>
      <c r="H395">
        <v>492600</v>
      </c>
      <c r="I395">
        <v>492600</v>
      </c>
      <c r="J395">
        <v>48800</v>
      </c>
      <c r="K395">
        <v>0</v>
      </c>
      <c r="L395">
        <v>0</v>
      </c>
      <c r="M395">
        <v>0</v>
      </c>
      <c r="N395">
        <v>541400</v>
      </c>
      <c r="O395">
        <v>541400</v>
      </c>
      <c r="P395">
        <v>105264</v>
      </c>
      <c r="Q395">
        <v>26050</v>
      </c>
      <c r="R395">
        <v>61005</v>
      </c>
      <c r="S395">
        <v>25555</v>
      </c>
      <c r="T395">
        <v>217874</v>
      </c>
      <c r="U395">
        <v>28</v>
      </c>
      <c r="V395">
        <v>97200</v>
      </c>
      <c r="W395">
        <v>1</v>
      </c>
      <c r="X395">
        <v>5328</v>
      </c>
      <c r="Y395">
        <v>102528</v>
      </c>
    </row>
    <row r="396" spans="1:25" x14ac:dyDescent="0.4">
      <c r="A396" t="s">
        <v>206</v>
      </c>
      <c r="B396">
        <v>10007</v>
      </c>
      <c r="C396" t="s">
        <v>7</v>
      </c>
      <c r="D396" t="s">
        <v>8</v>
      </c>
      <c r="E396">
        <v>8</v>
      </c>
      <c r="F396">
        <v>810</v>
      </c>
      <c r="G396" t="s">
        <v>154</v>
      </c>
      <c r="H396">
        <v>574400</v>
      </c>
      <c r="I396">
        <v>574400</v>
      </c>
      <c r="N396">
        <v>674400</v>
      </c>
      <c r="O396">
        <v>574400</v>
      </c>
      <c r="P396">
        <v>178667</v>
      </c>
      <c r="Q396">
        <v>1308</v>
      </c>
      <c r="R396">
        <v>276869</v>
      </c>
      <c r="S396">
        <v>63424</v>
      </c>
      <c r="T396">
        <v>520268</v>
      </c>
      <c r="U396">
        <v>139</v>
      </c>
      <c r="V396">
        <v>962498</v>
      </c>
      <c r="W396">
        <v>0</v>
      </c>
      <c r="X396">
        <v>24150</v>
      </c>
      <c r="Y396">
        <v>986648</v>
      </c>
    </row>
    <row r="397" spans="1:25" x14ac:dyDescent="0.4">
      <c r="A397" t="s">
        <v>206</v>
      </c>
      <c r="B397">
        <v>10011</v>
      </c>
      <c r="C397" t="s">
        <v>5</v>
      </c>
      <c r="D397" t="s">
        <v>6</v>
      </c>
      <c r="E397">
        <v>23</v>
      </c>
      <c r="F397">
        <v>2395</v>
      </c>
      <c r="G397" t="s">
        <v>139</v>
      </c>
      <c r="H397">
        <v>551425</v>
      </c>
      <c r="I397">
        <v>551425</v>
      </c>
      <c r="J397">
        <v>8400</v>
      </c>
      <c r="K397">
        <v>0</v>
      </c>
      <c r="L397">
        <v>0</v>
      </c>
      <c r="M397">
        <v>0</v>
      </c>
      <c r="N397">
        <v>559825</v>
      </c>
      <c r="O397">
        <v>559825</v>
      </c>
      <c r="P397">
        <v>172218</v>
      </c>
      <c r="Q397">
        <v>0</v>
      </c>
      <c r="R397">
        <v>64690</v>
      </c>
      <c r="S397">
        <v>51748</v>
      </c>
      <c r="T397">
        <v>288656</v>
      </c>
      <c r="U397">
        <v>68</v>
      </c>
      <c r="V397">
        <v>185340</v>
      </c>
      <c r="W397">
        <v>0</v>
      </c>
      <c r="X397">
        <v>46943</v>
      </c>
      <c r="Y397">
        <v>232283</v>
      </c>
    </row>
    <row r="398" spans="1:25" x14ac:dyDescent="0.4">
      <c r="A398" t="s">
        <v>206</v>
      </c>
      <c r="B398">
        <v>10015</v>
      </c>
      <c r="C398" t="s">
        <v>5</v>
      </c>
      <c r="D398" t="s">
        <v>6</v>
      </c>
      <c r="E398">
        <v>23</v>
      </c>
      <c r="F398">
        <v>2395</v>
      </c>
      <c r="G398" t="s">
        <v>139</v>
      </c>
      <c r="H398">
        <v>2697515</v>
      </c>
      <c r="I398">
        <v>2697515</v>
      </c>
      <c r="J398">
        <v>0</v>
      </c>
      <c r="K398">
        <v>0</v>
      </c>
      <c r="L398">
        <v>0</v>
      </c>
      <c r="M398">
        <v>0</v>
      </c>
      <c r="N398">
        <v>2697515</v>
      </c>
      <c r="O398">
        <v>2697515</v>
      </c>
      <c r="P398">
        <v>981208</v>
      </c>
      <c r="Q398">
        <v>225725</v>
      </c>
      <c r="R398">
        <v>364473</v>
      </c>
      <c r="S398">
        <v>94553</v>
      </c>
      <c r="T398">
        <v>1665959</v>
      </c>
      <c r="U398">
        <v>68</v>
      </c>
      <c r="V398">
        <v>476580</v>
      </c>
      <c r="W398">
        <v>0</v>
      </c>
      <c r="X398">
        <v>37285</v>
      </c>
      <c r="Y398">
        <v>513865</v>
      </c>
    </row>
    <row r="399" spans="1:25" x14ac:dyDescent="0.4">
      <c r="A399" t="s">
        <v>206</v>
      </c>
      <c r="B399">
        <v>10024</v>
      </c>
      <c r="C399" t="s">
        <v>5</v>
      </c>
      <c r="D399" t="s">
        <v>6</v>
      </c>
      <c r="E399">
        <v>10</v>
      </c>
      <c r="F399">
        <v>1030</v>
      </c>
      <c r="G399" t="s">
        <v>151</v>
      </c>
      <c r="H399">
        <v>1800000</v>
      </c>
      <c r="I399">
        <v>1800000</v>
      </c>
      <c r="J399">
        <v>12450</v>
      </c>
      <c r="K399">
        <v>0</v>
      </c>
      <c r="L399">
        <v>0</v>
      </c>
      <c r="M399">
        <v>0</v>
      </c>
      <c r="N399">
        <v>1812450</v>
      </c>
      <c r="O399">
        <v>1812450</v>
      </c>
      <c r="P399">
        <v>233550</v>
      </c>
      <c r="Q399">
        <v>335025</v>
      </c>
      <c r="R399">
        <v>336191</v>
      </c>
      <c r="S399">
        <v>401902</v>
      </c>
      <c r="T399">
        <v>1306668</v>
      </c>
      <c r="U399">
        <v>69</v>
      </c>
      <c r="V399">
        <v>379860</v>
      </c>
      <c r="W399">
        <v>1</v>
      </c>
      <c r="X399">
        <v>16229</v>
      </c>
      <c r="Y399">
        <v>396089</v>
      </c>
    </row>
    <row r="400" spans="1:25" x14ac:dyDescent="0.4">
      <c r="A400" t="s">
        <v>206</v>
      </c>
      <c r="B400">
        <v>10026</v>
      </c>
      <c r="C400" t="s">
        <v>5</v>
      </c>
      <c r="D400" t="s">
        <v>6</v>
      </c>
      <c r="E400">
        <v>10</v>
      </c>
      <c r="F400">
        <v>1050</v>
      </c>
      <c r="G400" t="s">
        <v>142</v>
      </c>
      <c r="H400">
        <v>1657000</v>
      </c>
      <c r="I400">
        <v>1657000</v>
      </c>
      <c r="J400">
        <v>8400</v>
      </c>
      <c r="K400">
        <v>0</v>
      </c>
      <c r="L400">
        <v>0</v>
      </c>
      <c r="M400">
        <v>0</v>
      </c>
      <c r="N400">
        <v>1665400</v>
      </c>
      <c r="O400">
        <v>1665400</v>
      </c>
      <c r="P400">
        <v>322538</v>
      </c>
      <c r="Q400">
        <v>385800</v>
      </c>
      <c r="R400">
        <v>89925</v>
      </c>
      <c r="S400">
        <v>7800</v>
      </c>
      <c r="T400">
        <v>806063</v>
      </c>
      <c r="U400">
        <v>24</v>
      </c>
      <c r="V400">
        <v>128550</v>
      </c>
      <c r="W400">
        <v>3</v>
      </c>
      <c r="X400">
        <v>23400</v>
      </c>
      <c r="Y400">
        <v>151950</v>
      </c>
    </row>
    <row r="401" spans="1:25" x14ac:dyDescent="0.4">
      <c r="A401" t="s">
        <v>206</v>
      </c>
      <c r="B401">
        <v>10030</v>
      </c>
      <c r="C401" t="s">
        <v>5</v>
      </c>
      <c r="D401" t="s">
        <v>6</v>
      </c>
      <c r="E401">
        <v>10</v>
      </c>
      <c r="F401">
        <v>1061</v>
      </c>
      <c r="G401" t="s">
        <v>59</v>
      </c>
      <c r="H401">
        <v>0</v>
      </c>
      <c r="I401">
        <v>0</v>
      </c>
      <c r="J401">
        <v>32000</v>
      </c>
      <c r="K401">
        <v>605708.54399999999</v>
      </c>
      <c r="L401">
        <v>0</v>
      </c>
      <c r="M401">
        <v>0</v>
      </c>
      <c r="N401">
        <v>637708.54399999999</v>
      </c>
      <c r="O401">
        <v>637708.54399999999</v>
      </c>
      <c r="P401">
        <v>0</v>
      </c>
      <c r="Q401">
        <v>36705</v>
      </c>
      <c r="R401">
        <v>67668</v>
      </c>
      <c r="S401">
        <v>99213</v>
      </c>
      <c r="T401">
        <v>203586</v>
      </c>
      <c r="U401">
        <v>15</v>
      </c>
      <c r="V401">
        <v>79320</v>
      </c>
      <c r="W401">
        <v>4</v>
      </c>
      <c r="X401">
        <v>17616</v>
      </c>
      <c r="Y401">
        <v>96936</v>
      </c>
    </row>
    <row r="402" spans="1:25" x14ac:dyDescent="0.4">
      <c r="A402" t="s">
        <v>206</v>
      </c>
      <c r="B402">
        <v>10031</v>
      </c>
      <c r="C402" t="s">
        <v>5</v>
      </c>
      <c r="D402" t="s">
        <v>6</v>
      </c>
      <c r="E402">
        <v>10</v>
      </c>
      <c r="F402">
        <v>1061</v>
      </c>
      <c r="G402" t="s">
        <v>59</v>
      </c>
      <c r="H402">
        <v>0</v>
      </c>
      <c r="I402">
        <v>0</v>
      </c>
      <c r="J402">
        <v>7550</v>
      </c>
      <c r="K402">
        <v>635614.18200000003</v>
      </c>
      <c r="L402">
        <v>0</v>
      </c>
      <c r="M402">
        <v>0</v>
      </c>
      <c r="N402">
        <v>643164.18200000003</v>
      </c>
      <c r="O402">
        <v>643164.18200000003</v>
      </c>
      <c r="P402">
        <v>0</v>
      </c>
      <c r="Q402">
        <v>53459</v>
      </c>
      <c r="R402">
        <v>62049</v>
      </c>
      <c r="S402">
        <v>26940</v>
      </c>
      <c r="T402">
        <v>142448</v>
      </c>
      <c r="U402">
        <v>18</v>
      </c>
      <c r="V402">
        <v>108000</v>
      </c>
      <c r="W402">
        <v>1</v>
      </c>
      <c r="X402">
        <v>15775</v>
      </c>
      <c r="Y402">
        <v>123775</v>
      </c>
    </row>
    <row r="403" spans="1:25" x14ac:dyDescent="0.4">
      <c r="A403" t="s">
        <v>206</v>
      </c>
      <c r="B403">
        <v>10040</v>
      </c>
      <c r="C403" t="s">
        <v>5</v>
      </c>
      <c r="D403" t="s">
        <v>6</v>
      </c>
      <c r="E403">
        <v>10</v>
      </c>
      <c r="F403">
        <v>1061</v>
      </c>
      <c r="G403" t="s">
        <v>59</v>
      </c>
      <c r="H403">
        <v>0</v>
      </c>
      <c r="I403">
        <v>0</v>
      </c>
      <c r="J403">
        <v>10000</v>
      </c>
      <c r="K403">
        <v>804773.81400000001</v>
      </c>
      <c r="L403">
        <v>0</v>
      </c>
      <c r="M403">
        <v>0</v>
      </c>
      <c r="N403">
        <v>814773.81400000001</v>
      </c>
      <c r="O403">
        <v>814773.81400000001</v>
      </c>
      <c r="P403">
        <v>0</v>
      </c>
      <c r="Q403">
        <v>95786</v>
      </c>
      <c r="R403">
        <v>86930</v>
      </c>
      <c r="S403">
        <v>49517</v>
      </c>
      <c r="T403">
        <v>232233</v>
      </c>
      <c r="U403">
        <v>25</v>
      </c>
      <c r="V403">
        <v>194600</v>
      </c>
      <c r="W403">
        <v>0</v>
      </c>
      <c r="X403">
        <v>16216</v>
      </c>
      <c r="Y403">
        <v>210816</v>
      </c>
    </row>
    <row r="404" spans="1:25" x14ac:dyDescent="0.4">
      <c r="A404" t="s">
        <v>206</v>
      </c>
      <c r="B404">
        <v>10043</v>
      </c>
      <c r="C404" t="s">
        <v>5</v>
      </c>
      <c r="D404" t="s">
        <v>6</v>
      </c>
      <c r="E404">
        <v>10</v>
      </c>
      <c r="F404">
        <v>1061</v>
      </c>
      <c r="G404" t="s">
        <v>59</v>
      </c>
      <c r="H404">
        <v>0</v>
      </c>
      <c r="I404">
        <v>0</v>
      </c>
      <c r="J404">
        <v>5950</v>
      </c>
      <c r="K404">
        <v>1430767.65</v>
      </c>
      <c r="L404">
        <v>0</v>
      </c>
      <c r="M404">
        <v>0</v>
      </c>
      <c r="N404">
        <v>1436717.65</v>
      </c>
      <c r="O404">
        <v>1436717.65</v>
      </c>
      <c r="P404">
        <v>0</v>
      </c>
      <c r="Q404">
        <v>128409</v>
      </c>
      <c r="R404">
        <v>116844</v>
      </c>
      <c r="S404">
        <v>64730</v>
      </c>
      <c r="T404">
        <v>309983</v>
      </c>
      <c r="U404">
        <v>34</v>
      </c>
      <c r="V404">
        <v>218400</v>
      </c>
      <c r="W404">
        <v>1</v>
      </c>
      <c r="X404">
        <v>12350</v>
      </c>
      <c r="Y404">
        <v>230750</v>
      </c>
    </row>
    <row r="405" spans="1:25" x14ac:dyDescent="0.4">
      <c r="A405" t="s">
        <v>206</v>
      </c>
      <c r="B405">
        <v>10044</v>
      </c>
      <c r="C405" t="s">
        <v>5</v>
      </c>
      <c r="D405" t="s">
        <v>6</v>
      </c>
      <c r="E405">
        <v>10</v>
      </c>
      <c r="F405">
        <v>1061</v>
      </c>
      <c r="G405" t="s">
        <v>59</v>
      </c>
      <c r="H405">
        <v>0</v>
      </c>
      <c r="I405">
        <v>0</v>
      </c>
      <c r="J405">
        <v>14400</v>
      </c>
      <c r="K405">
        <v>417838.98000000004</v>
      </c>
      <c r="L405">
        <v>0</v>
      </c>
      <c r="M405">
        <v>0</v>
      </c>
      <c r="N405">
        <v>432238.98000000004</v>
      </c>
      <c r="O405">
        <v>432238.98000000004</v>
      </c>
      <c r="P405">
        <v>0</v>
      </c>
      <c r="Q405">
        <v>43822</v>
      </c>
      <c r="R405">
        <v>114030</v>
      </c>
      <c r="S405">
        <v>61616</v>
      </c>
      <c r="T405">
        <v>219468</v>
      </c>
      <c r="U405">
        <v>32</v>
      </c>
      <c r="V405">
        <v>179400</v>
      </c>
      <c r="W405">
        <v>0</v>
      </c>
      <c r="X405">
        <v>3960</v>
      </c>
      <c r="Y405">
        <v>183360</v>
      </c>
    </row>
    <row r="406" spans="1:25" x14ac:dyDescent="0.4">
      <c r="A406" t="s">
        <v>206</v>
      </c>
      <c r="B406">
        <v>10054</v>
      </c>
      <c r="C406" t="s">
        <v>5</v>
      </c>
      <c r="D406" t="s">
        <v>6</v>
      </c>
      <c r="E406">
        <v>23</v>
      </c>
      <c r="F406">
        <v>2392</v>
      </c>
      <c r="G406" t="s">
        <v>159</v>
      </c>
      <c r="H406">
        <v>377000</v>
      </c>
      <c r="I406">
        <v>3457000</v>
      </c>
      <c r="J406">
        <v>36000</v>
      </c>
      <c r="K406">
        <v>0</v>
      </c>
      <c r="L406">
        <v>0</v>
      </c>
      <c r="M406">
        <v>0</v>
      </c>
      <c r="N406">
        <v>3493000</v>
      </c>
      <c r="O406">
        <v>3493000</v>
      </c>
      <c r="P406">
        <v>94250</v>
      </c>
      <c r="Q406">
        <v>0</v>
      </c>
      <c r="R406">
        <v>61749</v>
      </c>
      <c r="S406">
        <v>15500</v>
      </c>
      <c r="T406">
        <v>171499</v>
      </c>
      <c r="U406">
        <v>19</v>
      </c>
      <c r="V406">
        <v>24000</v>
      </c>
      <c r="W406">
        <v>2</v>
      </c>
      <c r="X406">
        <v>3250</v>
      </c>
      <c r="Y406">
        <v>27250</v>
      </c>
    </row>
    <row r="407" spans="1:25" x14ac:dyDescent="0.4">
      <c r="A407" t="s">
        <v>206</v>
      </c>
      <c r="B407">
        <v>10060</v>
      </c>
      <c r="C407" t="s">
        <v>5</v>
      </c>
      <c r="D407" t="s">
        <v>6</v>
      </c>
      <c r="E407">
        <v>10</v>
      </c>
      <c r="F407">
        <v>1061</v>
      </c>
      <c r="G407" t="s">
        <v>59</v>
      </c>
      <c r="H407">
        <v>0</v>
      </c>
      <c r="I407">
        <v>0</v>
      </c>
      <c r="J407">
        <v>10200</v>
      </c>
      <c r="K407">
        <v>470181.66000000003</v>
      </c>
      <c r="L407">
        <v>0</v>
      </c>
      <c r="M407">
        <v>0</v>
      </c>
      <c r="N407">
        <v>480381.66000000003</v>
      </c>
      <c r="O407">
        <v>480381.66000000003</v>
      </c>
      <c r="P407">
        <v>0</v>
      </c>
      <c r="Q407">
        <v>51391</v>
      </c>
      <c r="R407">
        <v>136258</v>
      </c>
      <c r="S407">
        <v>34336</v>
      </c>
      <c r="T407">
        <v>221985</v>
      </c>
      <c r="U407">
        <v>14</v>
      </c>
      <c r="V407">
        <v>89760</v>
      </c>
      <c r="W407">
        <v>1</v>
      </c>
      <c r="X407">
        <v>15180</v>
      </c>
      <c r="Y407">
        <v>104940</v>
      </c>
    </row>
    <row r="408" spans="1:25" x14ac:dyDescent="0.4">
      <c r="A408" t="s">
        <v>206</v>
      </c>
      <c r="B408">
        <v>10061</v>
      </c>
      <c r="C408" t="s">
        <v>5</v>
      </c>
      <c r="D408" t="s">
        <v>6</v>
      </c>
      <c r="E408">
        <v>23</v>
      </c>
      <c r="F408">
        <v>2392</v>
      </c>
      <c r="G408" t="s">
        <v>159</v>
      </c>
      <c r="H408">
        <v>1293500</v>
      </c>
      <c r="I408">
        <v>1203375</v>
      </c>
      <c r="J408">
        <v>38300</v>
      </c>
      <c r="K408">
        <v>0</v>
      </c>
      <c r="L408">
        <v>0</v>
      </c>
      <c r="M408">
        <v>0</v>
      </c>
      <c r="N408">
        <v>1241675</v>
      </c>
      <c r="O408">
        <v>1241675</v>
      </c>
      <c r="P408">
        <v>323375</v>
      </c>
      <c r="Q408">
        <v>0</v>
      </c>
      <c r="R408">
        <v>197270</v>
      </c>
      <c r="S408">
        <v>56770</v>
      </c>
      <c r="T408">
        <v>577415</v>
      </c>
      <c r="U408">
        <v>12</v>
      </c>
      <c r="V408">
        <v>66000</v>
      </c>
      <c r="W408">
        <v>1</v>
      </c>
      <c r="X408">
        <v>3000</v>
      </c>
      <c r="Y408">
        <v>69000</v>
      </c>
    </row>
    <row r="409" spans="1:25" x14ac:dyDescent="0.4">
      <c r="A409" t="s">
        <v>206</v>
      </c>
      <c r="B409">
        <v>10063</v>
      </c>
      <c r="C409" t="s">
        <v>5</v>
      </c>
      <c r="D409" t="s">
        <v>6</v>
      </c>
      <c r="E409">
        <v>10</v>
      </c>
      <c r="F409">
        <v>1050</v>
      </c>
      <c r="G409" t="s">
        <v>142</v>
      </c>
      <c r="H409">
        <v>700233</v>
      </c>
      <c r="I409">
        <v>30865478</v>
      </c>
      <c r="J409">
        <v>51000</v>
      </c>
      <c r="K409">
        <v>0</v>
      </c>
      <c r="L409">
        <v>0</v>
      </c>
      <c r="M409">
        <v>0</v>
      </c>
      <c r="N409">
        <v>30916478</v>
      </c>
      <c r="O409">
        <v>30916478</v>
      </c>
      <c r="P409">
        <v>387710</v>
      </c>
      <c r="Q409">
        <v>119988</v>
      </c>
      <c r="R409">
        <v>48185</v>
      </c>
      <c r="S409">
        <v>16130</v>
      </c>
      <c r="T409">
        <v>572013</v>
      </c>
      <c r="U409">
        <v>25</v>
      </c>
      <c r="V409">
        <v>108600</v>
      </c>
      <c r="W409">
        <v>2</v>
      </c>
      <c r="X409">
        <v>12290</v>
      </c>
      <c r="Y409">
        <v>120890</v>
      </c>
    </row>
    <row r="410" spans="1:25" x14ac:dyDescent="0.4">
      <c r="A410" t="s">
        <v>206</v>
      </c>
      <c r="B410">
        <v>10065</v>
      </c>
      <c r="C410" t="s">
        <v>5</v>
      </c>
      <c r="D410" t="s">
        <v>6</v>
      </c>
      <c r="E410">
        <v>23</v>
      </c>
      <c r="F410">
        <v>2392</v>
      </c>
      <c r="G410" t="s">
        <v>159</v>
      </c>
      <c r="H410">
        <v>1004265</v>
      </c>
      <c r="I410">
        <v>1004265</v>
      </c>
      <c r="J410">
        <v>36500</v>
      </c>
      <c r="K410">
        <v>0</v>
      </c>
      <c r="L410">
        <v>0</v>
      </c>
      <c r="M410">
        <v>0</v>
      </c>
      <c r="N410">
        <v>1040765</v>
      </c>
      <c r="O410">
        <v>1040765</v>
      </c>
      <c r="P410">
        <v>253019</v>
      </c>
      <c r="Q410">
        <v>0</v>
      </c>
      <c r="R410">
        <v>137950</v>
      </c>
      <c r="S410">
        <v>53350</v>
      </c>
      <c r="T410">
        <v>444319</v>
      </c>
      <c r="U410">
        <v>28</v>
      </c>
      <c r="V410">
        <v>123000</v>
      </c>
      <c r="W410">
        <v>1</v>
      </c>
      <c r="X410">
        <v>3050</v>
      </c>
      <c r="Y410">
        <v>126050</v>
      </c>
    </row>
    <row r="411" spans="1:25" x14ac:dyDescent="0.4">
      <c r="A411" t="s">
        <v>206</v>
      </c>
      <c r="B411">
        <v>10068</v>
      </c>
      <c r="C411" t="s">
        <v>5</v>
      </c>
      <c r="D411" t="s">
        <v>6</v>
      </c>
      <c r="E411">
        <v>10</v>
      </c>
      <c r="F411">
        <v>1061</v>
      </c>
      <c r="G411" t="s">
        <v>59</v>
      </c>
      <c r="H411">
        <v>0</v>
      </c>
      <c r="I411">
        <v>0</v>
      </c>
      <c r="J411">
        <v>10200</v>
      </c>
      <c r="K411">
        <v>943865.28</v>
      </c>
      <c r="L411">
        <v>0</v>
      </c>
      <c r="M411">
        <v>0</v>
      </c>
      <c r="N411">
        <v>954065.28</v>
      </c>
      <c r="O411">
        <v>954065.28</v>
      </c>
      <c r="P411">
        <v>0</v>
      </c>
      <c r="Q411">
        <v>107692</v>
      </c>
      <c r="R411">
        <v>221655</v>
      </c>
      <c r="S411">
        <v>114750</v>
      </c>
      <c r="T411">
        <v>444097</v>
      </c>
      <c r="U411">
        <v>43</v>
      </c>
      <c r="V411">
        <v>348800</v>
      </c>
      <c r="W411">
        <v>0</v>
      </c>
      <c r="X411">
        <v>20000</v>
      </c>
      <c r="Y411">
        <v>368800</v>
      </c>
    </row>
    <row r="412" spans="1:25" x14ac:dyDescent="0.4">
      <c r="A412" t="s">
        <v>206</v>
      </c>
      <c r="B412">
        <v>10069</v>
      </c>
      <c r="C412" t="s">
        <v>5</v>
      </c>
      <c r="D412" t="s">
        <v>6</v>
      </c>
      <c r="E412">
        <v>10</v>
      </c>
      <c r="F412">
        <v>1061</v>
      </c>
      <c r="G412" t="s">
        <v>59</v>
      </c>
      <c r="H412">
        <v>0</v>
      </c>
      <c r="I412">
        <v>0</v>
      </c>
      <c r="J412">
        <v>3500</v>
      </c>
      <c r="K412">
        <v>957995.34</v>
      </c>
      <c r="L412">
        <v>0</v>
      </c>
      <c r="M412">
        <v>0</v>
      </c>
      <c r="N412">
        <v>961495.34</v>
      </c>
      <c r="O412">
        <v>961495.34</v>
      </c>
      <c r="P412">
        <v>0</v>
      </c>
      <c r="Q412">
        <v>81753</v>
      </c>
      <c r="R412">
        <v>94053</v>
      </c>
      <c r="S412">
        <v>91262</v>
      </c>
      <c r="T412">
        <v>267068</v>
      </c>
      <c r="U412">
        <v>9</v>
      </c>
      <c r="V412">
        <v>48000</v>
      </c>
      <c r="W412">
        <v>1</v>
      </c>
      <c r="X412">
        <v>4224</v>
      </c>
      <c r="Y412">
        <v>52224</v>
      </c>
    </row>
    <row r="413" spans="1:25" x14ac:dyDescent="0.4">
      <c r="A413" t="s">
        <v>206</v>
      </c>
      <c r="B413">
        <v>10071</v>
      </c>
      <c r="C413" t="s">
        <v>5</v>
      </c>
      <c r="D413" t="s">
        <v>6</v>
      </c>
      <c r="E413">
        <v>10</v>
      </c>
      <c r="F413">
        <v>1061</v>
      </c>
      <c r="G413" t="s">
        <v>59</v>
      </c>
      <c r="H413">
        <v>0</v>
      </c>
      <c r="I413">
        <v>0</v>
      </c>
      <c r="J413">
        <v>6200</v>
      </c>
      <c r="K413">
        <v>1605208.2720000001</v>
      </c>
      <c r="L413">
        <v>0</v>
      </c>
      <c r="M413">
        <v>0</v>
      </c>
      <c r="N413">
        <v>1611408.2720000001</v>
      </c>
      <c r="O413">
        <v>1611408.2720000001</v>
      </c>
      <c r="P413">
        <v>0</v>
      </c>
      <c r="Q413">
        <v>159444</v>
      </c>
      <c r="R413">
        <v>233472</v>
      </c>
      <c r="S413">
        <v>57300</v>
      </c>
      <c r="T413">
        <v>450216</v>
      </c>
      <c r="U413">
        <v>13</v>
      </c>
      <c r="V413">
        <v>49200</v>
      </c>
      <c r="W413">
        <v>1</v>
      </c>
      <c r="X413">
        <v>31600</v>
      </c>
      <c r="Y413">
        <v>80800</v>
      </c>
    </row>
    <row r="414" spans="1:25" x14ac:dyDescent="0.4">
      <c r="A414" t="s">
        <v>206</v>
      </c>
      <c r="B414">
        <v>10075</v>
      </c>
      <c r="C414" t="s">
        <v>5</v>
      </c>
      <c r="D414" t="s">
        <v>6</v>
      </c>
      <c r="E414">
        <v>10</v>
      </c>
      <c r="F414">
        <v>1061</v>
      </c>
      <c r="G414" t="s">
        <v>59</v>
      </c>
      <c r="H414">
        <v>0</v>
      </c>
      <c r="I414">
        <v>0</v>
      </c>
      <c r="J414">
        <v>8400</v>
      </c>
      <c r="K414">
        <v>1605208.2720000001</v>
      </c>
      <c r="L414">
        <v>0</v>
      </c>
      <c r="M414">
        <v>0</v>
      </c>
      <c r="N414">
        <v>1613608.2720000001</v>
      </c>
      <c r="O414">
        <v>1613608.2720000001</v>
      </c>
      <c r="P414">
        <v>0</v>
      </c>
      <c r="Q414">
        <v>144001</v>
      </c>
      <c r="R414">
        <v>80199</v>
      </c>
      <c r="S414">
        <v>29500</v>
      </c>
      <c r="T414">
        <v>253700</v>
      </c>
      <c r="U414">
        <v>40</v>
      </c>
      <c r="V414">
        <v>224340</v>
      </c>
      <c r="W414">
        <v>0</v>
      </c>
      <c r="X414">
        <v>23800</v>
      </c>
      <c r="Y414">
        <v>248140</v>
      </c>
    </row>
    <row r="415" spans="1:25" x14ac:dyDescent="0.4">
      <c r="A415" t="s">
        <v>206</v>
      </c>
      <c r="B415">
        <v>10076</v>
      </c>
      <c r="C415" t="s">
        <v>5</v>
      </c>
      <c r="D415" t="s">
        <v>6</v>
      </c>
      <c r="E415">
        <v>23</v>
      </c>
      <c r="F415">
        <v>2395</v>
      </c>
      <c r="G415" t="s">
        <v>139</v>
      </c>
      <c r="H415">
        <v>4630900</v>
      </c>
      <c r="I415">
        <v>5242900</v>
      </c>
      <c r="J415">
        <v>5100</v>
      </c>
      <c r="K415">
        <v>0</v>
      </c>
      <c r="L415">
        <v>0</v>
      </c>
      <c r="M415">
        <v>0</v>
      </c>
      <c r="N415">
        <v>5248000</v>
      </c>
      <c r="O415">
        <v>5248000</v>
      </c>
      <c r="P415">
        <v>1317289</v>
      </c>
      <c r="Q415">
        <v>453432</v>
      </c>
      <c r="R415">
        <v>331363</v>
      </c>
      <c r="S415">
        <v>77600</v>
      </c>
      <c r="T415">
        <v>2179684</v>
      </c>
      <c r="U415">
        <v>40</v>
      </c>
      <c r="V415">
        <v>299300</v>
      </c>
      <c r="W415">
        <v>0</v>
      </c>
      <c r="X415">
        <v>40660</v>
      </c>
      <c r="Y415">
        <v>339960</v>
      </c>
    </row>
    <row r="416" spans="1:25" x14ac:dyDescent="0.4">
      <c r="A416" t="s">
        <v>206</v>
      </c>
      <c r="B416">
        <v>10077</v>
      </c>
      <c r="C416" t="s">
        <v>5</v>
      </c>
      <c r="D416" t="s">
        <v>6</v>
      </c>
      <c r="E416">
        <v>23</v>
      </c>
      <c r="F416">
        <v>2392</v>
      </c>
      <c r="G416" t="s">
        <v>159</v>
      </c>
      <c r="H416">
        <v>1014000</v>
      </c>
      <c r="I416">
        <v>1014000</v>
      </c>
      <c r="J416">
        <v>61200</v>
      </c>
      <c r="K416">
        <v>0</v>
      </c>
      <c r="L416">
        <v>0</v>
      </c>
      <c r="M416">
        <v>0</v>
      </c>
      <c r="N416">
        <v>1075200</v>
      </c>
      <c r="O416">
        <v>1075200</v>
      </c>
      <c r="P416">
        <v>253500</v>
      </c>
      <c r="Q416">
        <v>0</v>
      </c>
      <c r="R416">
        <v>180980</v>
      </c>
      <c r="S416">
        <v>37230</v>
      </c>
      <c r="T416">
        <v>471710</v>
      </c>
      <c r="U416">
        <v>12</v>
      </c>
      <c r="V416">
        <v>49500</v>
      </c>
      <c r="W416">
        <v>2</v>
      </c>
      <c r="X416">
        <v>3000</v>
      </c>
      <c r="Y416">
        <v>52500</v>
      </c>
    </row>
    <row r="417" spans="1:25" x14ac:dyDescent="0.4">
      <c r="A417" t="s">
        <v>206</v>
      </c>
      <c r="B417">
        <v>10081</v>
      </c>
      <c r="C417" t="s">
        <v>5</v>
      </c>
      <c r="D417" t="s">
        <v>6</v>
      </c>
      <c r="E417">
        <v>22</v>
      </c>
      <c r="F417">
        <v>2220</v>
      </c>
      <c r="G417" t="s">
        <v>153</v>
      </c>
      <c r="H417">
        <v>1032750</v>
      </c>
      <c r="I417">
        <v>1032750</v>
      </c>
      <c r="J417">
        <v>14200</v>
      </c>
      <c r="K417">
        <v>0</v>
      </c>
      <c r="L417">
        <v>0</v>
      </c>
      <c r="M417">
        <v>0</v>
      </c>
      <c r="N417">
        <v>1046950</v>
      </c>
      <c r="O417">
        <v>1046950</v>
      </c>
      <c r="P417">
        <v>788400</v>
      </c>
      <c r="Q417">
        <v>38480</v>
      </c>
      <c r="R417">
        <v>15641</v>
      </c>
      <c r="S417">
        <v>7510</v>
      </c>
      <c r="T417">
        <v>850031</v>
      </c>
      <c r="U417">
        <v>17</v>
      </c>
      <c r="V417">
        <v>66600</v>
      </c>
      <c r="W417">
        <v>3</v>
      </c>
      <c r="X417">
        <v>2250</v>
      </c>
      <c r="Y417">
        <v>68850</v>
      </c>
    </row>
    <row r="418" spans="1:25" x14ac:dyDescent="0.4">
      <c r="A418" t="s">
        <v>207</v>
      </c>
      <c r="B418">
        <v>11001</v>
      </c>
      <c r="C418" t="s">
        <v>7</v>
      </c>
      <c r="D418" t="s">
        <v>6</v>
      </c>
      <c r="E418">
        <v>19</v>
      </c>
      <c r="F418">
        <v>1910</v>
      </c>
      <c r="G418" t="s">
        <v>74</v>
      </c>
      <c r="H418">
        <v>1587550</v>
      </c>
      <c r="I418">
        <v>1587550</v>
      </c>
      <c r="J418">
        <v>8000</v>
      </c>
      <c r="K418">
        <v>0</v>
      </c>
      <c r="L418">
        <v>0</v>
      </c>
      <c r="M418">
        <v>0</v>
      </c>
      <c r="N418">
        <v>1595550</v>
      </c>
      <c r="O418">
        <v>1595550</v>
      </c>
      <c r="P418">
        <v>751454</v>
      </c>
      <c r="Q418">
        <v>0</v>
      </c>
      <c r="R418">
        <v>35211</v>
      </c>
      <c r="S418">
        <v>3450</v>
      </c>
      <c r="T418">
        <v>790115</v>
      </c>
      <c r="U418">
        <v>25</v>
      </c>
      <c r="V418">
        <v>59718</v>
      </c>
      <c r="W418">
        <v>0</v>
      </c>
      <c r="X418">
        <v>0</v>
      </c>
      <c r="Y418">
        <v>59718</v>
      </c>
    </row>
    <row r="419" spans="1:25" x14ac:dyDescent="0.4">
      <c r="A419" t="s">
        <v>207</v>
      </c>
      <c r="B419">
        <v>11002</v>
      </c>
      <c r="C419" t="s">
        <v>5</v>
      </c>
      <c r="D419" t="s">
        <v>6</v>
      </c>
      <c r="E419">
        <v>23</v>
      </c>
      <c r="F419">
        <v>2392</v>
      </c>
      <c r="G419" t="s">
        <v>159</v>
      </c>
      <c r="H419">
        <v>1189400</v>
      </c>
      <c r="I419">
        <v>1289131</v>
      </c>
      <c r="J419">
        <v>12000</v>
      </c>
      <c r="K419">
        <v>0</v>
      </c>
      <c r="L419">
        <v>0</v>
      </c>
      <c r="M419">
        <v>0</v>
      </c>
      <c r="N419">
        <v>1301131</v>
      </c>
      <c r="O419">
        <v>1301131</v>
      </c>
      <c r="P419">
        <v>109550</v>
      </c>
      <c r="Q419">
        <v>0</v>
      </c>
      <c r="R419">
        <v>432390</v>
      </c>
      <c r="S419">
        <v>40000</v>
      </c>
      <c r="T419">
        <v>581940</v>
      </c>
      <c r="U419">
        <v>60</v>
      </c>
      <c r="V419">
        <v>382788</v>
      </c>
      <c r="W419">
        <v>0</v>
      </c>
      <c r="X419">
        <v>20800</v>
      </c>
      <c r="Y419">
        <v>403588</v>
      </c>
    </row>
    <row r="420" spans="1:25" x14ac:dyDescent="0.4">
      <c r="A420" t="s">
        <v>207</v>
      </c>
      <c r="B420">
        <v>11003</v>
      </c>
      <c r="C420" t="s">
        <v>5</v>
      </c>
      <c r="D420" t="s">
        <v>6</v>
      </c>
      <c r="E420">
        <v>23</v>
      </c>
      <c r="F420">
        <v>2392</v>
      </c>
      <c r="G420" t="s">
        <v>159</v>
      </c>
      <c r="H420">
        <v>1034880</v>
      </c>
      <c r="I420">
        <v>1034880</v>
      </c>
      <c r="J420">
        <v>11000</v>
      </c>
      <c r="K420">
        <v>0</v>
      </c>
      <c r="L420">
        <v>0</v>
      </c>
      <c r="M420">
        <v>0</v>
      </c>
      <c r="N420">
        <v>1045880</v>
      </c>
      <c r="O420">
        <v>1045880</v>
      </c>
      <c r="P420">
        <v>102900</v>
      </c>
      <c r="Q420">
        <v>0</v>
      </c>
      <c r="R420">
        <v>416078</v>
      </c>
      <c r="S420">
        <v>21600</v>
      </c>
      <c r="T420">
        <v>540578</v>
      </c>
      <c r="U420">
        <v>42</v>
      </c>
      <c r="V420">
        <v>350521</v>
      </c>
      <c r="W420">
        <v>0</v>
      </c>
      <c r="X420">
        <v>23040</v>
      </c>
      <c r="Y420">
        <v>373561</v>
      </c>
    </row>
    <row r="421" spans="1:25" x14ac:dyDescent="0.4">
      <c r="A421" t="s">
        <v>207</v>
      </c>
      <c r="B421">
        <v>11010</v>
      </c>
      <c r="C421" t="s">
        <v>5</v>
      </c>
      <c r="D421" t="s">
        <v>6</v>
      </c>
      <c r="E421">
        <v>23</v>
      </c>
      <c r="F421">
        <v>2392</v>
      </c>
      <c r="G421" t="s">
        <v>159</v>
      </c>
      <c r="H421">
        <v>822800</v>
      </c>
      <c r="I421">
        <v>822800</v>
      </c>
      <c r="J421">
        <v>8000</v>
      </c>
      <c r="K421">
        <v>0</v>
      </c>
      <c r="L421">
        <v>0</v>
      </c>
      <c r="M421">
        <v>0</v>
      </c>
      <c r="N421">
        <v>830800</v>
      </c>
      <c r="O421">
        <v>830800</v>
      </c>
      <c r="P421">
        <v>84700</v>
      </c>
      <c r="Q421">
        <v>0</v>
      </c>
      <c r="R421">
        <v>379496</v>
      </c>
      <c r="S421">
        <v>17475</v>
      </c>
      <c r="T421">
        <v>481671</v>
      </c>
      <c r="U421">
        <v>40</v>
      </c>
      <c r="V421">
        <v>264698</v>
      </c>
      <c r="W421">
        <v>0</v>
      </c>
      <c r="X421">
        <v>15300</v>
      </c>
      <c r="Y421">
        <v>279998</v>
      </c>
    </row>
    <row r="422" spans="1:25" x14ac:dyDescent="0.4">
      <c r="A422" t="s">
        <v>207</v>
      </c>
      <c r="B422">
        <v>11013</v>
      </c>
      <c r="C422" t="s">
        <v>5</v>
      </c>
      <c r="D422" t="s">
        <v>6</v>
      </c>
      <c r="E422">
        <v>10</v>
      </c>
      <c r="F422">
        <v>1061</v>
      </c>
      <c r="G422" t="s">
        <v>59</v>
      </c>
      <c r="H422">
        <v>0</v>
      </c>
      <c r="I422">
        <v>0</v>
      </c>
      <c r="J422">
        <v>11000</v>
      </c>
      <c r="K422">
        <v>1339097.04</v>
      </c>
      <c r="L422">
        <v>0</v>
      </c>
      <c r="M422">
        <v>0</v>
      </c>
      <c r="N422">
        <v>1350097.04</v>
      </c>
      <c r="O422">
        <v>1350097.04</v>
      </c>
      <c r="P422">
        <v>0</v>
      </c>
      <c r="Q422">
        <v>124820</v>
      </c>
      <c r="R422">
        <v>349427</v>
      </c>
      <c r="S422">
        <v>72000</v>
      </c>
      <c r="T422">
        <v>546247</v>
      </c>
      <c r="U422">
        <v>37</v>
      </c>
      <c r="V422">
        <v>281325</v>
      </c>
      <c r="W422">
        <v>0</v>
      </c>
      <c r="X422">
        <v>27000</v>
      </c>
      <c r="Y422">
        <v>308325</v>
      </c>
    </row>
    <row r="423" spans="1:25" x14ac:dyDescent="0.4">
      <c r="A423" t="s">
        <v>207</v>
      </c>
      <c r="B423">
        <v>11018</v>
      </c>
      <c r="C423" t="s">
        <v>5</v>
      </c>
      <c r="D423" t="s">
        <v>6</v>
      </c>
      <c r="E423">
        <v>23</v>
      </c>
      <c r="F423">
        <v>2392</v>
      </c>
      <c r="G423" t="s">
        <v>159</v>
      </c>
      <c r="H423">
        <v>1020000</v>
      </c>
      <c r="I423">
        <v>1020000</v>
      </c>
      <c r="J423">
        <v>10000</v>
      </c>
      <c r="K423">
        <v>0</v>
      </c>
      <c r="L423">
        <v>0</v>
      </c>
      <c r="M423">
        <v>0</v>
      </c>
      <c r="N423">
        <v>1030000</v>
      </c>
      <c r="O423">
        <v>1030000</v>
      </c>
      <c r="P423">
        <v>89250</v>
      </c>
      <c r="Q423">
        <v>0</v>
      </c>
      <c r="R423">
        <v>390666</v>
      </c>
      <c r="S423">
        <v>72000</v>
      </c>
      <c r="T423">
        <v>551916</v>
      </c>
      <c r="U423">
        <v>55</v>
      </c>
      <c r="V423">
        <v>384800</v>
      </c>
      <c r="W423">
        <v>1</v>
      </c>
      <c r="X423">
        <v>23280</v>
      </c>
      <c r="Y423">
        <v>408080</v>
      </c>
    </row>
    <row r="424" spans="1:25" x14ac:dyDescent="0.4">
      <c r="A424" t="s">
        <v>207</v>
      </c>
      <c r="B424">
        <v>11019</v>
      </c>
      <c r="C424" t="s">
        <v>5</v>
      </c>
      <c r="D424" t="s">
        <v>6</v>
      </c>
      <c r="E424">
        <v>23</v>
      </c>
      <c r="F424">
        <v>2392</v>
      </c>
      <c r="G424" t="s">
        <v>159</v>
      </c>
      <c r="H424">
        <v>992000</v>
      </c>
      <c r="I424">
        <v>992000</v>
      </c>
      <c r="J424">
        <v>12000</v>
      </c>
      <c r="K424">
        <v>0</v>
      </c>
      <c r="L424">
        <v>0</v>
      </c>
      <c r="M424">
        <v>0</v>
      </c>
      <c r="N424">
        <v>1004000</v>
      </c>
      <c r="O424">
        <v>1004000</v>
      </c>
      <c r="P424">
        <v>86800</v>
      </c>
      <c r="Q424">
        <v>0</v>
      </c>
      <c r="R424">
        <v>381038</v>
      </c>
      <c r="S424">
        <v>70000</v>
      </c>
      <c r="T424">
        <v>537838</v>
      </c>
      <c r="U424">
        <v>55</v>
      </c>
      <c r="V424">
        <v>386800</v>
      </c>
      <c r="W424">
        <v>2</v>
      </c>
      <c r="X424">
        <v>23760</v>
      </c>
      <c r="Y424">
        <v>410560</v>
      </c>
    </row>
    <row r="425" spans="1:25" x14ac:dyDescent="0.4">
      <c r="A425" t="s">
        <v>207</v>
      </c>
      <c r="B425">
        <v>11022</v>
      </c>
      <c r="C425" t="s">
        <v>5</v>
      </c>
      <c r="D425" t="s">
        <v>6</v>
      </c>
      <c r="E425">
        <v>23</v>
      </c>
      <c r="F425">
        <v>2392</v>
      </c>
      <c r="G425" t="s">
        <v>159</v>
      </c>
      <c r="H425">
        <v>1074000</v>
      </c>
      <c r="I425">
        <v>1074000</v>
      </c>
      <c r="J425">
        <v>9000</v>
      </c>
      <c r="K425">
        <v>0</v>
      </c>
      <c r="L425">
        <v>0</v>
      </c>
      <c r="M425">
        <v>0</v>
      </c>
      <c r="N425">
        <v>1083000</v>
      </c>
      <c r="O425">
        <v>1083000</v>
      </c>
      <c r="P425">
        <v>93975</v>
      </c>
      <c r="Q425">
        <v>0</v>
      </c>
      <c r="R425">
        <v>401238</v>
      </c>
      <c r="S425">
        <v>77700</v>
      </c>
      <c r="T425">
        <v>572913</v>
      </c>
      <c r="U425">
        <v>57</v>
      </c>
      <c r="V425">
        <v>397800</v>
      </c>
      <c r="W425">
        <v>2</v>
      </c>
      <c r="X425">
        <v>24720</v>
      </c>
      <c r="Y425">
        <v>422520</v>
      </c>
    </row>
    <row r="426" spans="1:25" x14ac:dyDescent="0.4">
      <c r="A426" t="s">
        <v>207</v>
      </c>
      <c r="B426">
        <v>11023</v>
      </c>
      <c r="C426" t="s">
        <v>5</v>
      </c>
      <c r="D426" t="s">
        <v>6</v>
      </c>
      <c r="E426">
        <v>23</v>
      </c>
      <c r="F426">
        <v>2392</v>
      </c>
      <c r="G426" t="s">
        <v>159</v>
      </c>
      <c r="H426">
        <v>975840</v>
      </c>
      <c r="I426">
        <v>975840</v>
      </c>
      <c r="J426">
        <v>12000</v>
      </c>
      <c r="K426">
        <v>0</v>
      </c>
      <c r="L426">
        <v>0</v>
      </c>
      <c r="M426">
        <v>0</v>
      </c>
      <c r="N426">
        <v>987840</v>
      </c>
      <c r="O426">
        <v>987840</v>
      </c>
      <c r="P426">
        <v>79800</v>
      </c>
      <c r="Q426">
        <v>0</v>
      </c>
      <c r="R426">
        <v>382514</v>
      </c>
      <c r="S426">
        <v>74000</v>
      </c>
      <c r="T426">
        <v>536314</v>
      </c>
      <c r="U426">
        <v>57</v>
      </c>
      <c r="V426">
        <v>356300</v>
      </c>
      <c r="W426">
        <v>1</v>
      </c>
      <c r="X426">
        <v>21120</v>
      </c>
      <c r="Y426">
        <v>377420</v>
      </c>
    </row>
    <row r="427" spans="1:25" x14ac:dyDescent="0.4">
      <c r="A427" t="s">
        <v>207</v>
      </c>
      <c r="B427">
        <v>11024</v>
      </c>
      <c r="C427" t="s">
        <v>5</v>
      </c>
      <c r="D427" t="s">
        <v>6</v>
      </c>
      <c r="E427">
        <v>23</v>
      </c>
      <c r="F427">
        <v>2392</v>
      </c>
      <c r="G427" t="s">
        <v>159</v>
      </c>
      <c r="H427">
        <v>1056000</v>
      </c>
      <c r="I427">
        <v>1056000</v>
      </c>
      <c r="J427">
        <v>7000</v>
      </c>
      <c r="K427">
        <v>0</v>
      </c>
      <c r="L427">
        <v>0</v>
      </c>
      <c r="M427">
        <v>0</v>
      </c>
      <c r="N427">
        <v>1063000</v>
      </c>
      <c r="O427">
        <v>1063000</v>
      </c>
      <c r="P427">
        <v>92400</v>
      </c>
      <c r="Q427">
        <v>0</v>
      </c>
      <c r="R427">
        <v>404934</v>
      </c>
      <c r="S427">
        <v>75000</v>
      </c>
      <c r="T427">
        <v>572334</v>
      </c>
      <c r="U427">
        <v>58</v>
      </c>
      <c r="V427">
        <v>382650</v>
      </c>
      <c r="W427">
        <v>1</v>
      </c>
      <c r="X427">
        <v>19440</v>
      </c>
      <c r="Y427">
        <v>402090</v>
      </c>
    </row>
    <row r="428" spans="1:25" x14ac:dyDescent="0.4">
      <c r="A428" t="s">
        <v>207</v>
      </c>
      <c r="B428">
        <v>11028</v>
      </c>
      <c r="C428" t="s">
        <v>5</v>
      </c>
      <c r="D428" t="s">
        <v>6</v>
      </c>
      <c r="E428">
        <v>10</v>
      </c>
      <c r="F428">
        <v>1061</v>
      </c>
      <c r="G428" t="s">
        <v>59</v>
      </c>
      <c r="H428">
        <v>0</v>
      </c>
      <c r="I428">
        <v>0</v>
      </c>
      <c r="J428">
        <v>15000</v>
      </c>
      <c r="K428">
        <v>1364504.5780000002</v>
      </c>
      <c r="L428">
        <v>0</v>
      </c>
      <c r="M428">
        <v>0</v>
      </c>
      <c r="N428">
        <v>1379504.5780000002</v>
      </c>
      <c r="O428">
        <v>1379504.5780000002</v>
      </c>
      <c r="P428">
        <v>0</v>
      </c>
      <c r="Q428">
        <v>127219</v>
      </c>
      <c r="R428">
        <v>315868</v>
      </c>
      <c r="S428">
        <v>70200</v>
      </c>
      <c r="T428">
        <v>513287</v>
      </c>
      <c r="U428">
        <v>41</v>
      </c>
      <c r="V428">
        <v>295425</v>
      </c>
      <c r="W428">
        <v>0</v>
      </c>
      <c r="X428">
        <v>27970</v>
      </c>
      <c r="Y428">
        <v>323395</v>
      </c>
    </row>
    <row r="429" spans="1:25" x14ac:dyDescent="0.4">
      <c r="A429" t="s">
        <v>207</v>
      </c>
      <c r="B429">
        <v>11029</v>
      </c>
      <c r="C429" t="s">
        <v>5</v>
      </c>
      <c r="D429" t="s">
        <v>6</v>
      </c>
      <c r="E429">
        <v>10</v>
      </c>
      <c r="F429">
        <v>1061</v>
      </c>
      <c r="G429" t="s">
        <v>59</v>
      </c>
      <c r="H429">
        <v>0</v>
      </c>
      <c r="I429">
        <v>0</v>
      </c>
      <c r="J429">
        <v>10000</v>
      </c>
      <c r="K429">
        <v>681469.60800000001</v>
      </c>
      <c r="L429">
        <v>0</v>
      </c>
      <c r="M429">
        <v>0</v>
      </c>
      <c r="N429">
        <v>691469.60800000001</v>
      </c>
      <c r="O429">
        <v>691469.60800000001</v>
      </c>
      <c r="P429">
        <v>0</v>
      </c>
      <c r="Q429">
        <v>63473</v>
      </c>
      <c r="R429">
        <v>171000</v>
      </c>
      <c r="S429">
        <v>65600</v>
      </c>
      <c r="T429">
        <v>300073</v>
      </c>
      <c r="U429">
        <v>31</v>
      </c>
      <c r="V429">
        <v>185880</v>
      </c>
      <c r="W429">
        <v>0</v>
      </c>
      <c r="X429">
        <v>22320</v>
      </c>
      <c r="Y429">
        <v>208200</v>
      </c>
    </row>
    <row r="430" spans="1:25" x14ac:dyDescent="0.4">
      <c r="A430" t="s">
        <v>207</v>
      </c>
      <c r="B430">
        <v>11032</v>
      </c>
      <c r="C430" t="s">
        <v>5</v>
      </c>
      <c r="D430" t="s">
        <v>6</v>
      </c>
      <c r="E430">
        <v>10</v>
      </c>
      <c r="F430">
        <v>1061</v>
      </c>
      <c r="G430" t="s">
        <v>59</v>
      </c>
      <c r="H430">
        <v>0</v>
      </c>
      <c r="I430">
        <v>0</v>
      </c>
      <c r="J430">
        <v>10000</v>
      </c>
      <c r="K430">
        <v>648112.88</v>
      </c>
      <c r="L430">
        <v>0</v>
      </c>
      <c r="M430">
        <v>0</v>
      </c>
      <c r="N430">
        <v>658112.88</v>
      </c>
      <c r="O430">
        <v>658112.88</v>
      </c>
      <c r="P430">
        <v>0</v>
      </c>
      <c r="Q430">
        <v>60225</v>
      </c>
      <c r="R430">
        <v>170666</v>
      </c>
      <c r="S430">
        <v>34525</v>
      </c>
      <c r="T430">
        <v>265416</v>
      </c>
      <c r="U430">
        <v>39</v>
      </c>
      <c r="V430">
        <v>211200</v>
      </c>
      <c r="W430">
        <v>0</v>
      </c>
      <c r="X430">
        <v>20180</v>
      </c>
      <c r="Y430">
        <v>231380</v>
      </c>
    </row>
    <row r="431" spans="1:25" x14ac:dyDescent="0.4">
      <c r="A431" t="s">
        <v>207</v>
      </c>
      <c r="B431">
        <v>11036</v>
      </c>
      <c r="C431" t="s">
        <v>5</v>
      </c>
      <c r="D431" t="s">
        <v>6</v>
      </c>
      <c r="E431">
        <v>23</v>
      </c>
      <c r="F431">
        <v>2392</v>
      </c>
      <c r="G431" t="s">
        <v>159</v>
      </c>
      <c r="H431">
        <v>1167555</v>
      </c>
      <c r="I431">
        <v>1167555</v>
      </c>
      <c r="J431">
        <v>15000</v>
      </c>
      <c r="K431">
        <v>0</v>
      </c>
      <c r="L431">
        <v>0</v>
      </c>
      <c r="M431">
        <v>0</v>
      </c>
      <c r="N431">
        <v>1182555</v>
      </c>
      <c r="O431">
        <v>1182555</v>
      </c>
      <c r="P431">
        <v>115150</v>
      </c>
      <c r="Q431">
        <v>0</v>
      </c>
      <c r="R431">
        <v>495495</v>
      </c>
      <c r="S431">
        <v>24200</v>
      </c>
      <c r="T431">
        <v>634845</v>
      </c>
      <c r="U431">
        <v>46</v>
      </c>
      <c r="V431">
        <v>363534</v>
      </c>
      <c r="W431">
        <v>0</v>
      </c>
      <c r="X431">
        <v>19920</v>
      </c>
      <c r="Y431">
        <v>383454</v>
      </c>
    </row>
    <row r="432" spans="1:25" x14ac:dyDescent="0.4">
      <c r="A432" t="s">
        <v>207</v>
      </c>
      <c r="B432">
        <v>11038</v>
      </c>
      <c r="C432" t="s">
        <v>5</v>
      </c>
      <c r="D432" t="s">
        <v>6</v>
      </c>
      <c r="E432">
        <v>23</v>
      </c>
      <c r="F432">
        <v>2392</v>
      </c>
      <c r="G432" t="s">
        <v>159</v>
      </c>
      <c r="H432">
        <v>729515</v>
      </c>
      <c r="I432">
        <v>729515</v>
      </c>
      <c r="J432">
        <v>12000</v>
      </c>
      <c r="K432">
        <v>0</v>
      </c>
      <c r="L432">
        <v>0</v>
      </c>
      <c r="M432">
        <v>0</v>
      </c>
      <c r="N432">
        <v>741515</v>
      </c>
      <c r="O432">
        <v>741515</v>
      </c>
      <c r="P432">
        <v>74410</v>
      </c>
      <c r="Q432">
        <v>0</v>
      </c>
      <c r="R432">
        <v>320480</v>
      </c>
      <c r="S432">
        <v>14300</v>
      </c>
      <c r="T432">
        <v>409190</v>
      </c>
      <c r="U432">
        <v>40</v>
      </c>
      <c r="V432">
        <v>255370</v>
      </c>
      <c r="W432">
        <v>0</v>
      </c>
      <c r="X432">
        <v>14220</v>
      </c>
      <c r="Y432">
        <v>269590</v>
      </c>
    </row>
    <row r="433" spans="1:25" x14ac:dyDescent="0.4">
      <c r="A433" t="s">
        <v>207</v>
      </c>
      <c r="B433">
        <v>11039</v>
      </c>
      <c r="C433" t="s">
        <v>5</v>
      </c>
      <c r="D433" t="s">
        <v>6</v>
      </c>
      <c r="E433">
        <v>23</v>
      </c>
      <c r="F433">
        <v>2392</v>
      </c>
      <c r="G433" t="s">
        <v>159</v>
      </c>
      <c r="H433">
        <v>958204</v>
      </c>
      <c r="I433">
        <v>958204</v>
      </c>
      <c r="J433">
        <v>12000</v>
      </c>
      <c r="K433">
        <v>0</v>
      </c>
      <c r="L433">
        <v>0</v>
      </c>
      <c r="M433">
        <v>0</v>
      </c>
      <c r="N433">
        <v>970204</v>
      </c>
      <c r="O433">
        <v>970204</v>
      </c>
      <c r="P433">
        <v>94990</v>
      </c>
      <c r="Q433">
        <v>0</v>
      </c>
      <c r="R433">
        <v>413390</v>
      </c>
      <c r="S433">
        <v>21450</v>
      </c>
      <c r="T433">
        <v>529830</v>
      </c>
      <c r="U433">
        <v>42</v>
      </c>
      <c r="V433">
        <v>297918</v>
      </c>
      <c r="W433">
        <v>0</v>
      </c>
      <c r="X433">
        <v>18700</v>
      </c>
      <c r="Y433">
        <v>316618</v>
      </c>
    </row>
    <row r="434" spans="1:25" x14ac:dyDescent="0.4">
      <c r="A434" t="s">
        <v>207</v>
      </c>
      <c r="B434">
        <v>11042</v>
      </c>
      <c r="C434" t="s">
        <v>5</v>
      </c>
      <c r="D434" t="s">
        <v>6</v>
      </c>
      <c r="E434">
        <v>23</v>
      </c>
      <c r="F434">
        <v>2392</v>
      </c>
      <c r="G434" t="s">
        <v>159</v>
      </c>
      <c r="H434">
        <v>892533</v>
      </c>
      <c r="I434">
        <v>892533</v>
      </c>
      <c r="J434">
        <v>10000</v>
      </c>
      <c r="K434">
        <v>0</v>
      </c>
      <c r="L434">
        <v>0</v>
      </c>
      <c r="M434">
        <v>0</v>
      </c>
      <c r="N434">
        <v>902533</v>
      </c>
      <c r="O434">
        <v>902533</v>
      </c>
      <c r="P434">
        <v>88550</v>
      </c>
      <c r="Q434">
        <v>0</v>
      </c>
      <c r="R434">
        <v>384825</v>
      </c>
      <c r="S434">
        <v>19900</v>
      </c>
      <c r="T434">
        <v>493275</v>
      </c>
      <c r="U434">
        <v>42</v>
      </c>
      <c r="V434">
        <v>282270</v>
      </c>
      <c r="W434">
        <v>0</v>
      </c>
      <c r="X434">
        <v>14300</v>
      </c>
      <c r="Y434">
        <v>296570</v>
      </c>
    </row>
    <row r="435" spans="1:25" x14ac:dyDescent="0.4">
      <c r="A435" t="s">
        <v>207</v>
      </c>
      <c r="B435">
        <v>11044</v>
      </c>
      <c r="C435" t="s">
        <v>5</v>
      </c>
      <c r="D435" t="s">
        <v>6</v>
      </c>
      <c r="E435">
        <v>23</v>
      </c>
      <c r="F435">
        <v>2392</v>
      </c>
      <c r="G435" t="s">
        <v>159</v>
      </c>
      <c r="H435">
        <v>664430</v>
      </c>
      <c r="I435">
        <v>664430</v>
      </c>
      <c r="J435">
        <v>11000</v>
      </c>
      <c r="K435">
        <v>0</v>
      </c>
      <c r="L435">
        <v>0</v>
      </c>
      <c r="M435">
        <v>0</v>
      </c>
      <c r="N435">
        <v>675430</v>
      </c>
      <c r="O435">
        <v>675430</v>
      </c>
      <c r="P435">
        <v>47075</v>
      </c>
      <c r="Q435">
        <v>0</v>
      </c>
      <c r="R435">
        <v>294080</v>
      </c>
      <c r="S435">
        <v>62200</v>
      </c>
      <c r="T435">
        <v>403355</v>
      </c>
      <c r="U435">
        <v>57</v>
      </c>
      <c r="V435">
        <v>196900</v>
      </c>
      <c r="W435">
        <v>2</v>
      </c>
      <c r="X435">
        <v>8760</v>
      </c>
      <c r="Y435">
        <v>205660</v>
      </c>
    </row>
    <row r="436" spans="1:25" x14ac:dyDescent="0.4">
      <c r="A436" t="s">
        <v>207</v>
      </c>
      <c r="B436">
        <v>11050</v>
      </c>
      <c r="C436" t="s">
        <v>5</v>
      </c>
      <c r="D436" t="s">
        <v>6</v>
      </c>
      <c r="E436">
        <v>23</v>
      </c>
      <c r="F436">
        <v>2392</v>
      </c>
      <c r="G436" t="s">
        <v>159</v>
      </c>
      <c r="H436">
        <v>1741672</v>
      </c>
      <c r="I436">
        <v>1741672</v>
      </c>
      <c r="J436">
        <v>14000</v>
      </c>
      <c r="K436">
        <v>0</v>
      </c>
      <c r="L436">
        <v>0</v>
      </c>
      <c r="M436">
        <v>0</v>
      </c>
      <c r="N436">
        <v>1755672</v>
      </c>
      <c r="O436">
        <v>1755672</v>
      </c>
      <c r="P436">
        <v>170800</v>
      </c>
      <c r="Q436">
        <v>0</v>
      </c>
      <c r="R436">
        <v>646050</v>
      </c>
      <c r="S436">
        <v>74050</v>
      </c>
      <c r="T436">
        <v>890900</v>
      </c>
      <c r="U436">
        <v>71</v>
      </c>
      <c r="V436">
        <v>554382</v>
      </c>
      <c r="W436">
        <v>0</v>
      </c>
      <c r="X436">
        <v>28160</v>
      </c>
      <c r="Y436">
        <v>582542</v>
      </c>
    </row>
    <row r="437" spans="1:25" x14ac:dyDescent="0.4">
      <c r="A437" t="s">
        <v>207</v>
      </c>
      <c r="B437">
        <v>11051</v>
      </c>
      <c r="C437" t="s">
        <v>5</v>
      </c>
      <c r="D437" t="s">
        <v>6</v>
      </c>
      <c r="E437">
        <v>23</v>
      </c>
      <c r="F437">
        <v>2392</v>
      </c>
      <c r="G437" t="s">
        <v>159</v>
      </c>
      <c r="H437">
        <v>1048000</v>
      </c>
      <c r="I437">
        <v>1048000</v>
      </c>
      <c r="J437">
        <v>9000</v>
      </c>
      <c r="K437">
        <v>0</v>
      </c>
      <c r="L437">
        <v>0</v>
      </c>
      <c r="M437">
        <v>0</v>
      </c>
      <c r="N437">
        <v>1057000</v>
      </c>
      <c r="O437">
        <v>1057000</v>
      </c>
      <c r="P437">
        <v>91700</v>
      </c>
      <c r="Q437">
        <v>0</v>
      </c>
      <c r="R437">
        <v>407832</v>
      </c>
      <c r="S437">
        <v>83550</v>
      </c>
      <c r="T437">
        <v>583082</v>
      </c>
      <c r="U437">
        <v>51</v>
      </c>
      <c r="V437">
        <v>387800</v>
      </c>
      <c r="W437">
        <v>1</v>
      </c>
      <c r="X437">
        <v>19920</v>
      </c>
      <c r="Y437">
        <v>407720</v>
      </c>
    </row>
    <row r="438" spans="1:25" x14ac:dyDescent="0.4">
      <c r="A438" t="s">
        <v>207</v>
      </c>
      <c r="B438">
        <v>11052</v>
      </c>
      <c r="C438" t="s">
        <v>5</v>
      </c>
      <c r="D438" t="s">
        <v>6</v>
      </c>
      <c r="E438">
        <v>23</v>
      </c>
      <c r="F438">
        <v>2392</v>
      </c>
      <c r="G438" t="s">
        <v>159</v>
      </c>
      <c r="H438">
        <v>1335000</v>
      </c>
      <c r="I438">
        <v>1335000</v>
      </c>
      <c r="J438">
        <v>14000</v>
      </c>
      <c r="K438">
        <v>0</v>
      </c>
      <c r="L438">
        <v>0</v>
      </c>
      <c r="M438">
        <v>0</v>
      </c>
      <c r="N438">
        <v>1349000</v>
      </c>
      <c r="O438">
        <v>1349000</v>
      </c>
      <c r="P438">
        <v>93450</v>
      </c>
      <c r="Q438">
        <v>0</v>
      </c>
      <c r="R438">
        <v>520236</v>
      </c>
      <c r="S438">
        <v>112100</v>
      </c>
      <c r="T438">
        <v>725786</v>
      </c>
      <c r="U438">
        <v>68</v>
      </c>
      <c r="V438">
        <v>431800</v>
      </c>
      <c r="W438">
        <v>1</v>
      </c>
      <c r="X438">
        <v>24960</v>
      </c>
      <c r="Y438">
        <v>456760</v>
      </c>
    </row>
    <row r="439" spans="1:25" x14ac:dyDescent="0.4">
      <c r="A439" t="s">
        <v>207</v>
      </c>
      <c r="B439">
        <v>11053</v>
      </c>
      <c r="C439" t="s">
        <v>5</v>
      </c>
      <c r="D439" t="s">
        <v>6</v>
      </c>
      <c r="E439">
        <v>23</v>
      </c>
      <c r="F439">
        <v>2392</v>
      </c>
      <c r="G439" t="s">
        <v>159</v>
      </c>
      <c r="H439">
        <v>1073780</v>
      </c>
      <c r="I439">
        <v>1073780</v>
      </c>
      <c r="J439">
        <v>13000</v>
      </c>
      <c r="K439">
        <v>0</v>
      </c>
      <c r="L439">
        <v>0</v>
      </c>
      <c r="M439">
        <v>0</v>
      </c>
      <c r="N439">
        <v>1086780</v>
      </c>
      <c r="O439">
        <v>1086780</v>
      </c>
      <c r="P439">
        <v>92750</v>
      </c>
      <c r="Q439">
        <v>0</v>
      </c>
      <c r="R439">
        <v>416250</v>
      </c>
      <c r="S439">
        <v>72650</v>
      </c>
      <c r="T439">
        <v>581650</v>
      </c>
      <c r="U439">
        <v>57</v>
      </c>
      <c r="V439">
        <v>387800</v>
      </c>
      <c r="W439">
        <v>2</v>
      </c>
      <c r="X439">
        <v>16800</v>
      </c>
      <c r="Y439">
        <v>404600</v>
      </c>
    </row>
    <row r="440" spans="1:25" x14ac:dyDescent="0.4">
      <c r="A440" t="s">
        <v>207</v>
      </c>
      <c r="B440">
        <v>11055</v>
      </c>
      <c r="C440" t="s">
        <v>5</v>
      </c>
      <c r="D440" t="s">
        <v>6</v>
      </c>
      <c r="E440">
        <v>23</v>
      </c>
      <c r="F440">
        <v>2392</v>
      </c>
      <c r="G440" t="s">
        <v>159</v>
      </c>
      <c r="H440">
        <v>963636</v>
      </c>
      <c r="I440">
        <v>963636</v>
      </c>
      <c r="J440">
        <v>16000</v>
      </c>
      <c r="K440">
        <v>0</v>
      </c>
      <c r="L440">
        <v>0</v>
      </c>
      <c r="M440">
        <v>0</v>
      </c>
      <c r="N440">
        <v>979636</v>
      </c>
      <c r="O440">
        <v>979636</v>
      </c>
      <c r="P440">
        <v>91700</v>
      </c>
      <c r="Q440">
        <v>0</v>
      </c>
      <c r="R440">
        <v>439134</v>
      </c>
      <c r="S440">
        <v>21450</v>
      </c>
      <c r="T440">
        <v>552284</v>
      </c>
      <c r="U440">
        <v>44</v>
      </c>
      <c r="V440">
        <v>313335</v>
      </c>
      <c r="W440">
        <v>0</v>
      </c>
      <c r="X440">
        <v>20020</v>
      </c>
      <c r="Y440">
        <v>333355</v>
      </c>
    </row>
    <row r="441" spans="1:25" x14ac:dyDescent="0.4">
      <c r="A441" t="s">
        <v>207</v>
      </c>
      <c r="B441">
        <v>11056</v>
      </c>
      <c r="C441" t="s">
        <v>5</v>
      </c>
      <c r="D441" t="s">
        <v>6</v>
      </c>
      <c r="E441">
        <v>23</v>
      </c>
      <c r="F441">
        <v>2392</v>
      </c>
      <c r="G441" t="s">
        <v>159</v>
      </c>
      <c r="H441">
        <v>1524412</v>
      </c>
      <c r="I441">
        <v>1524412</v>
      </c>
      <c r="J441">
        <v>16000</v>
      </c>
      <c r="K441">
        <v>0</v>
      </c>
      <c r="L441">
        <v>0</v>
      </c>
      <c r="M441">
        <v>0</v>
      </c>
      <c r="N441">
        <v>1540412</v>
      </c>
      <c r="O441">
        <v>1540412</v>
      </c>
      <c r="P441">
        <v>149310</v>
      </c>
      <c r="Q441">
        <v>0</v>
      </c>
      <c r="R441">
        <v>565510</v>
      </c>
      <c r="S441">
        <v>42000</v>
      </c>
      <c r="T441">
        <v>756820</v>
      </c>
      <c r="U441">
        <v>55</v>
      </c>
      <c r="V441">
        <v>428936</v>
      </c>
      <c r="W441">
        <v>0</v>
      </c>
      <c r="X441">
        <v>26480</v>
      </c>
      <c r="Y441">
        <v>455416</v>
      </c>
    </row>
    <row r="442" spans="1:25" x14ac:dyDescent="0.4">
      <c r="A442" t="s">
        <v>207</v>
      </c>
      <c r="B442">
        <v>11057</v>
      </c>
      <c r="C442" t="s">
        <v>5</v>
      </c>
      <c r="D442" t="s">
        <v>6</v>
      </c>
      <c r="E442">
        <v>23</v>
      </c>
      <c r="F442">
        <v>2392</v>
      </c>
      <c r="G442" t="s">
        <v>159</v>
      </c>
      <c r="H442">
        <v>1099525</v>
      </c>
      <c r="I442">
        <v>1099525</v>
      </c>
      <c r="J442">
        <v>16000</v>
      </c>
      <c r="K442">
        <v>0</v>
      </c>
      <c r="L442">
        <v>0</v>
      </c>
      <c r="M442">
        <v>0</v>
      </c>
      <c r="N442">
        <v>1115525</v>
      </c>
      <c r="O442">
        <v>1115525</v>
      </c>
      <c r="P442">
        <v>106750</v>
      </c>
      <c r="Q442">
        <v>0</v>
      </c>
      <c r="R442">
        <v>462480</v>
      </c>
      <c r="S442">
        <v>21500</v>
      </c>
      <c r="T442">
        <v>590730</v>
      </c>
      <c r="U442">
        <v>43</v>
      </c>
      <c r="V442">
        <v>344428</v>
      </c>
      <c r="W442">
        <v>0</v>
      </c>
      <c r="X442">
        <v>20520</v>
      </c>
      <c r="Y442">
        <v>364948</v>
      </c>
    </row>
    <row r="443" spans="1:25" x14ac:dyDescent="0.4">
      <c r="A443" t="s">
        <v>207</v>
      </c>
      <c r="B443">
        <v>11058</v>
      </c>
      <c r="C443" t="s">
        <v>5</v>
      </c>
      <c r="D443" t="s">
        <v>6</v>
      </c>
      <c r="E443">
        <v>23</v>
      </c>
      <c r="F443">
        <v>2392</v>
      </c>
      <c r="G443" t="s">
        <v>159</v>
      </c>
      <c r="H443">
        <v>869866</v>
      </c>
      <c r="I443">
        <v>869866</v>
      </c>
      <c r="J443">
        <v>10000</v>
      </c>
      <c r="K443">
        <v>0</v>
      </c>
      <c r="L443">
        <v>0</v>
      </c>
      <c r="M443">
        <v>0</v>
      </c>
      <c r="N443">
        <v>879866</v>
      </c>
      <c r="O443">
        <v>879866</v>
      </c>
      <c r="P443">
        <v>84875</v>
      </c>
      <c r="Q443">
        <v>0</v>
      </c>
      <c r="R443">
        <v>356799</v>
      </c>
      <c r="S443">
        <v>18000</v>
      </c>
      <c r="T443">
        <v>459674</v>
      </c>
      <c r="U443">
        <v>42</v>
      </c>
      <c r="V443">
        <v>272852</v>
      </c>
      <c r="W443">
        <v>0</v>
      </c>
      <c r="X443">
        <v>16380</v>
      </c>
      <c r="Y443">
        <v>289232</v>
      </c>
    </row>
    <row r="444" spans="1:25" x14ac:dyDescent="0.4">
      <c r="A444" t="s">
        <v>207</v>
      </c>
      <c r="B444">
        <v>11059</v>
      </c>
      <c r="C444" t="s">
        <v>5</v>
      </c>
      <c r="D444" t="s">
        <v>6</v>
      </c>
      <c r="E444">
        <v>23</v>
      </c>
      <c r="F444">
        <v>2392</v>
      </c>
      <c r="G444" t="s">
        <v>159</v>
      </c>
      <c r="H444">
        <v>902802</v>
      </c>
      <c r="I444">
        <v>902802</v>
      </c>
      <c r="J444">
        <v>16000</v>
      </c>
      <c r="K444">
        <v>0</v>
      </c>
      <c r="L444">
        <v>0</v>
      </c>
      <c r="M444">
        <v>0</v>
      </c>
      <c r="N444">
        <v>918802</v>
      </c>
      <c r="O444">
        <v>918802</v>
      </c>
      <c r="P444">
        <v>89250</v>
      </c>
      <c r="Q444">
        <v>0</v>
      </c>
      <c r="R444">
        <v>412380</v>
      </c>
      <c r="S444">
        <v>16150</v>
      </c>
      <c r="T444">
        <v>517780</v>
      </c>
      <c r="U444">
        <v>40</v>
      </c>
      <c r="V444">
        <v>299428</v>
      </c>
      <c r="W444">
        <v>0</v>
      </c>
      <c r="X444">
        <v>18700</v>
      </c>
      <c r="Y444">
        <v>318128</v>
      </c>
    </row>
    <row r="445" spans="1:25" x14ac:dyDescent="0.4">
      <c r="A445" t="s">
        <v>207</v>
      </c>
      <c r="B445">
        <v>11060</v>
      </c>
      <c r="C445" t="s">
        <v>5</v>
      </c>
      <c r="D445" t="s">
        <v>6</v>
      </c>
      <c r="E445">
        <v>23</v>
      </c>
      <c r="F445">
        <v>2392</v>
      </c>
      <c r="G445" t="s">
        <v>159</v>
      </c>
      <c r="H445">
        <v>1320458</v>
      </c>
      <c r="I445">
        <v>1320458</v>
      </c>
      <c r="J445">
        <v>16000</v>
      </c>
      <c r="K445">
        <v>0</v>
      </c>
      <c r="L445">
        <v>0</v>
      </c>
      <c r="M445">
        <v>0</v>
      </c>
      <c r="N445">
        <v>1336458</v>
      </c>
      <c r="O445">
        <v>1336458</v>
      </c>
      <c r="P445">
        <v>128800</v>
      </c>
      <c r="Q445">
        <v>0</v>
      </c>
      <c r="R445">
        <v>511020</v>
      </c>
      <c r="S445">
        <v>27000</v>
      </c>
      <c r="T445">
        <v>666820</v>
      </c>
      <c r="U445">
        <v>46</v>
      </c>
      <c r="V445">
        <v>383780</v>
      </c>
      <c r="W445">
        <v>0</v>
      </c>
      <c r="X445">
        <v>23280</v>
      </c>
      <c r="Y445">
        <v>407060</v>
      </c>
    </row>
    <row r="446" spans="1:25" x14ac:dyDescent="0.4">
      <c r="A446" t="s">
        <v>207</v>
      </c>
      <c r="B446">
        <v>11061</v>
      </c>
      <c r="C446" t="s">
        <v>5</v>
      </c>
      <c r="D446" t="s">
        <v>6</v>
      </c>
      <c r="E446">
        <v>23</v>
      </c>
      <c r="F446">
        <v>2392</v>
      </c>
      <c r="G446" t="s">
        <v>159</v>
      </c>
      <c r="H446">
        <v>972000</v>
      </c>
      <c r="I446">
        <v>972000</v>
      </c>
      <c r="J446">
        <v>15000</v>
      </c>
      <c r="K446">
        <v>0</v>
      </c>
      <c r="L446">
        <v>0</v>
      </c>
      <c r="M446">
        <v>0</v>
      </c>
      <c r="N446">
        <v>987000</v>
      </c>
      <c r="O446">
        <v>987000</v>
      </c>
      <c r="P446">
        <v>94500</v>
      </c>
      <c r="Q446">
        <v>0</v>
      </c>
      <c r="R446">
        <v>425250</v>
      </c>
      <c r="S446">
        <v>21000</v>
      </c>
      <c r="T446">
        <v>540750</v>
      </c>
      <c r="U446">
        <v>43</v>
      </c>
      <c r="V446">
        <v>322684</v>
      </c>
      <c r="W446">
        <v>0</v>
      </c>
      <c r="X446">
        <v>20720</v>
      </c>
      <c r="Y446">
        <v>343404</v>
      </c>
    </row>
    <row r="447" spans="1:25" x14ac:dyDescent="0.4">
      <c r="A447" t="s">
        <v>207</v>
      </c>
      <c r="B447">
        <v>11062</v>
      </c>
      <c r="C447" t="s">
        <v>5</v>
      </c>
      <c r="D447" t="s">
        <v>6</v>
      </c>
      <c r="E447">
        <v>23</v>
      </c>
      <c r="F447">
        <v>2392</v>
      </c>
      <c r="G447" t="s">
        <v>159</v>
      </c>
      <c r="H447">
        <v>1036044</v>
      </c>
      <c r="I447">
        <v>1036044</v>
      </c>
      <c r="J447">
        <v>14000</v>
      </c>
      <c r="K447">
        <v>0</v>
      </c>
      <c r="L447">
        <v>0</v>
      </c>
      <c r="M447">
        <v>0</v>
      </c>
      <c r="N447">
        <v>1050044</v>
      </c>
      <c r="O447">
        <v>1050044</v>
      </c>
      <c r="P447">
        <v>100170</v>
      </c>
      <c r="Q447">
        <v>0</v>
      </c>
      <c r="R447">
        <v>447300</v>
      </c>
      <c r="S447">
        <v>22650</v>
      </c>
      <c r="T447">
        <v>570120</v>
      </c>
      <c r="U447">
        <v>44</v>
      </c>
      <c r="V447">
        <v>333652</v>
      </c>
      <c r="W447">
        <v>0</v>
      </c>
      <c r="X447">
        <v>23520</v>
      </c>
      <c r="Y447">
        <v>357172</v>
      </c>
    </row>
    <row r="448" spans="1:25" x14ac:dyDescent="0.4">
      <c r="A448" t="s">
        <v>207</v>
      </c>
      <c r="B448">
        <v>11064</v>
      </c>
      <c r="C448" t="s">
        <v>5</v>
      </c>
      <c r="D448" t="s">
        <v>6</v>
      </c>
      <c r="E448">
        <v>23</v>
      </c>
      <c r="F448">
        <v>2392</v>
      </c>
      <c r="G448" t="s">
        <v>159</v>
      </c>
      <c r="H448">
        <v>1071000</v>
      </c>
      <c r="I448">
        <v>1071000</v>
      </c>
      <c r="J448">
        <v>14000</v>
      </c>
      <c r="K448">
        <v>0</v>
      </c>
      <c r="L448">
        <v>0</v>
      </c>
      <c r="M448">
        <v>0</v>
      </c>
      <c r="N448">
        <v>1085000</v>
      </c>
      <c r="O448">
        <v>1085000</v>
      </c>
      <c r="P448">
        <v>107100</v>
      </c>
      <c r="Q448">
        <v>0</v>
      </c>
      <c r="R448">
        <v>468950</v>
      </c>
      <c r="S448">
        <v>28000</v>
      </c>
      <c r="T448">
        <v>604050</v>
      </c>
      <c r="U448">
        <v>42</v>
      </c>
      <c r="V448">
        <v>329157</v>
      </c>
      <c r="W448">
        <v>0</v>
      </c>
      <c r="X448">
        <v>19680</v>
      </c>
      <c r="Y448">
        <v>348837</v>
      </c>
    </row>
    <row r="449" spans="1:25" x14ac:dyDescent="0.4">
      <c r="A449" t="s">
        <v>207</v>
      </c>
      <c r="B449">
        <v>11066</v>
      </c>
      <c r="C449" t="s">
        <v>5</v>
      </c>
      <c r="D449" t="s">
        <v>6</v>
      </c>
      <c r="E449">
        <v>23</v>
      </c>
      <c r="F449">
        <v>2392</v>
      </c>
      <c r="G449" t="s">
        <v>159</v>
      </c>
      <c r="H449">
        <v>1015011</v>
      </c>
      <c r="I449">
        <v>1015011</v>
      </c>
      <c r="J449">
        <v>14000</v>
      </c>
      <c r="K449">
        <v>0</v>
      </c>
      <c r="L449">
        <v>0</v>
      </c>
      <c r="M449">
        <v>0</v>
      </c>
      <c r="N449">
        <v>1029011</v>
      </c>
      <c r="O449">
        <v>1029011</v>
      </c>
      <c r="P449">
        <v>101500</v>
      </c>
      <c r="Q449">
        <v>0</v>
      </c>
      <c r="R449">
        <v>463198</v>
      </c>
      <c r="S449">
        <v>27000</v>
      </c>
      <c r="T449">
        <v>591698</v>
      </c>
      <c r="U449">
        <v>44</v>
      </c>
      <c r="V449">
        <v>333639</v>
      </c>
      <c r="W449">
        <v>0</v>
      </c>
      <c r="X449">
        <v>20400</v>
      </c>
      <c r="Y449">
        <v>354039</v>
      </c>
    </row>
    <row r="450" spans="1:25" x14ac:dyDescent="0.4">
      <c r="A450" t="s">
        <v>207</v>
      </c>
      <c r="B450">
        <v>11067</v>
      </c>
      <c r="C450" t="s">
        <v>5</v>
      </c>
      <c r="D450" t="s">
        <v>6</v>
      </c>
      <c r="E450">
        <v>23</v>
      </c>
      <c r="F450">
        <v>2392</v>
      </c>
      <c r="G450" t="s">
        <v>159</v>
      </c>
      <c r="H450">
        <v>946328</v>
      </c>
      <c r="I450">
        <v>946328</v>
      </c>
      <c r="J450">
        <v>12000</v>
      </c>
      <c r="K450">
        <v>0</v>
      </c>
      <c r="L450">
        <v>0</v>
      </c>
      <c r="M450">
        <v>0</v>
      </c>
      <c r="N450">
        <v>958328</v>
      </c>
      <c r="O450">
        <v>958328</v>
      </c>
      <c r="P450">
        <v>94430</v>
      </c>
      <c r="Q450">
        <v>0</v>
      </c>
      <c r="R450">
        <v>408295</v>
      </c>
      <c r="S450">
        <v>23200</v>
      </c>
      <c r="T450">
        <v>525925</v>
      </c>
      <c r="U450">
        <v>49</v>
      </c>
      <c r="V450">
        <v>329148</v>
      </c>
      <c r="W450">
        <v>0</v>
      </c>
      <c r="X450">
        <v>21120</v>
      </c>
      <c r="Y450">
        <v>350268</v>
      </c>
    </row>
    <row r="451" spans="1:25" x14ac:dyDescent="0.4">
      <c r="A451" t="s">
        <v>207</v>
      </c>
      <c r="B451">
        <v>11068</v>
      </c>
      <c r="C451" t="s">
        <v>5</v>
      </c>
      <c r="D451" t="s">
        <v>6</v>
      </c>
      <c r="E451">
        <v>23</v>
      </c>
      <c r="F451">
        <v>2392</v>
      </c>
      <c r="G451" t="s">
        <v>159</v>
      </c>
      <c r="H451">
        <v>959090</v>
      </c>
      <c r="I451">
        <v>959090</v>
      </c>
      <c r="J451">
        <v>13000</v>
      </c>
      <c r="K451">
        <v>0</v>
      </c>
      <c r="L451">
        <v>0</v>
      </c>
      <c r="M451">
        <v>0</v>
      </c>
      <c r="N451">
        <v>972090</v>
      </c>
      <c r="O451">
        <v>972090</v>
      </c>
      <c r="P451">
        <v>97650</v>
      </c>
      <c r="Q451">
        <v>0</v>
      </c>
      <c r="R451">
        <v>410614</v>
      </c>
      <c r="S451">
        <v>22800</v>
      </c>
      <c r="T451">
        <v>531064</v>
      </c>
      <c r="U451">
        <v>42</v>
      </c>
      <c r="V451">
        <v>323960</v>
      </c>
      <c r="W451">
        <v>0</v>
      </c>
      <c r="X451">
        <v>18700</v>
      </c>
      <c r="Y451">
        <v>342660</v>
      </c>
    </row>
    <row r="452" spans="1:25" x14ac:dyDescent="0.4">
      <c r="A452" t="s">
        <v>207</v>
      </c>
      <c r="B452">
        <v>11069</v>
      </c>
      <c r="C452" t="s">
        <v>5</v>
      </c>
      <c r="D452" t="s">
        <v>6</v>
      </c>
      <c r="E452">
        <v>23</v>
      </c>
      <c r="F452">
        <v>2392</v>
      </c>
      <c r="G452" t="s">
        <v>159</v>
      </c>
      <c r="H452">
        <v>995055</v>
      </c>
      <c r="I452">
        <v>995055</v>
      </c>
      <c r="J452">
        <v>15000</v>
      </c>
      <c r="K452">
        <v>0</v>
      </c>
      <c r="L452">
        <v>0</v>
      </c>
      <c r="M452">
        <v>0</v>
      </c>
      <c r="N452">
        <v>1010055</v>
      </c>
      <c r="O452">
        <v>1010055</v>
      </c>
      <c r="P452">
        <v>100135</v>
      </c>
      <c r="Q452">
        <v>0</v>
      </c>
      <c r="R452">
        <v>433088</v>
      </c>
      <c r="S452">
        <v>26000</v>
      </c>
      <c r="T452">
        <v>559223</v>
      </c>
      <c r="U452">
        <v>43</v>
      </c>
      <c r="V452">
        <v>328406</v>
      </c>
      <c r="W452">
        <v>0</v>
      </c>
      <c r="X452">
        <v>22320</v>
      </c>
      <c r="Y452">
        <v>350726</v>
      </c>
    </row>
    <row r="453" spans="1:25" x14ac:dyDescent="0.4">
      <c r="A453" t="s">
        <v>207</v>
      </c>
      <c r="B453">
        <v>11070</v>
      </c>
      <c r="C453" t="s">
        <v>5</v>
      </c>
      <c r="D453" t="s">
        <v>6</v>
      </c>
      <c r="E453">
        <v>23</v>
      </c>
      <c r="F453">
        <v>2392</v>
      </c>
      <c r="G453" t="s">
        <v>159</v>
      </c>
      <c r="H453">
        <v>1044400</v>
      </c>
      <c r="I453">
        <v>1044400</v>
      </c>
      <c r="J453">
        <v>14000</v>
      </c>
      <c r="K453">
        <v>0</v>
      </c>
      <c r="L453">
        <v>0</v>
      </c>
      <c r="M453">
        <v>0</v>
      </c>
      <c r="N453">
        <v>1058400</v>
      </c>
      <c r="O453">
        <v>1058400</v>
      </c>
      <c r="P453">
        <v>104440</v>
      </c>
      <c r="Q453">
        <v>0</v>
      </c>
      <c r="R453">
        <v>436474</v>
      </c>
      <c r="S453">
        <v>27750</v>
      </c>
      <c r="T453">
        <v>568664</v>
      </c>
      <c r="U453">
        <v>42</v>
      </c>
      <c r="V453">
        <v>344054</v>
      </c>
      <c r="W453">
        <v>0</v>
      </c>
      <c r="X453">
        <v>14880</v>
      </c>
      <c r="Y453">
        <v>358934</v>
      </c>
    </row>
    <row r="454" spans="1:25" x14ac:dyDescent="0.4">
      <c r="A454" t="s">
        <v>207</v>
      </c>
      <c r="B454">
        <v>11072</v>
      </c>
      <c r="C454" t="s">
        <v>5</v>
      </c>
      <c r="D454" t="s">
        <v>6</v>
      </c>
      <c r="E454">
        <v>23</v>
      </c>
      <c r="F454">
        <v>2392</v>
      </c>
      <c r="G454" t="s">
        <v>159</v>
      </c>
      <c r="H454">
        <v>705375</v>
      </c>
      <c r="I454">
        <v>705375</v>
      </c>
      <c r="J454">
        <v>8000</v>
      </c>
      <c r="K454">
        <v>0</v>
      </c>
      <c r="L454">
        <v>0</v>
      </c>
      <c r="M454">
        <v>0</v>
      </c>
      <c r="N454">
        <v>713375</v>
      </c>
      <c r="O454">
        <v>713375</v>
      </c>
      <c r="P454">
        <v>73150</v>
      </c>
      <c r="Q454">
        <v>0</v>
      </c>
      <c r="R454">
        <v>303112</v>
      </c>
      <c r="S454">
        <v>19000</v>
      </c>
      <c r="T454">
        <v>395262</v>
      </c>
      <c r="U454">
        <v>43</v>
      </c>
      <c r="V454">
        <v>212285</v>
      </c>
      <c r="W454">
        <v>0</v>
      </c>
      <c r="X454">
        <v>10240</v>
      </c>
      <c r="Y454">
        <v>222525</v>
      </c>
    </row>
    <row r="455" spans="1:25" x14ac:dyDescent="0.4">
      <c r="A455" t="s">
        <v>207</v>
      </c>
      <c r="B455">
        <v>11074</v>
      </c>
      <c r="C455" t="s">
        <v>5</v>
      </c>
      <c r="D455" t="s">
        <v>6</v>
      </c>
      <c r="E455">
        <v>23</v>
      </c>
      <c r="F455">
        <v>2392</v>
      </c>
      <c r="G455" t="s">
        <v>159</v>
      </c>
      <c r="H455">
        <v>559303</v>
      </c>
      <c r="I455">
        <v>559303</v>
      </c>
      <c r="J455">
        <v>10000</v>
      </c>
      <c r="K455">
        <v>0</v>
      </c>
      <c r="L455">
        <v>0</v>
      </c>
      <c r="M455">
        <v>0</v>
      </c>
      <c r="N455">
        <v>569303</v>
      </c>
      <c r="O455">
        <v>569303</v>
      </c>
      <c r="P455">
        <v>53250</v>
      </c>
      <c r="Q455">
        <v>0</v>
      </c>
      <c r="R455">
        <v>225444</v>
      </c>
      <c r="S455">
        <v>14400</v>
      </c>
      <c r="T455">
        <v>293094</v>
      </c>
      <c r="U455">
        <v>41</v>
      </c>
      <c r="V455">
        <v>171260</v>
      </c>
      <c r="W455">
        <v>0</v>
      </c>
      <c r="X455">
        <v>10440</v>
      </c>
      <c r="Y455">
        <v>181700</v>
      </c>
    </row>
    <row r="456" spans="1:25" x14ac:dyDescent="0.4">
      <c r="A456" t="s">
        <v>207</v>
      </c>
      <c r="B456">
        <v>11076</v>
      </c>
      <c r="C456" t="s">
        <v>5</v>
      </c>
      <c r="D456" t="s">
        <v>6</v>
      </c>
      <c r="E456">
        <v>23</v>
      </c>
      <c r="F456">
        <v>2392</v>
      </c>
      <c r="G456" t="s">
        <v>159</v>
      </c>
      <c r="H456">
        <v>1130400</v>
      </c>
      <c r="I456">
        <v>1130400</v>
      </c>
      <c r="J456">
        <v>15000</v>
      </c>
      <c r="K456">
        <v>0</v>
      </c>
      <c r="L456">
        <v>0</v>
      </c>
      <c r="M456">
        <v>0</v>
      </c>
      <c r="N456">
        <v>1145400</v>
      </c>
      <c r="O456">
        <v>1145400</v>
      </c>
      <c r="P456">
        <v>109900</v>
      </c>
      <c r="Q456">
        <v>0</v>
      </c>
      <c r="R456">
        <v>491111</v>
      </c>
      <c r="S456">
        <v>22400</v>
      </c>
      <c r="T456">
        <v>623411</v>
      </c>
      <c r="U456">
        <v>40</v>
      </c>
      <c r="V456">
        <v>339690</v>
      </c>
      <c r="W456">
        <v>0</v>
      </c>
      <c r="X456">
        <v>20400</v>
      </c>
      <c r="Y456">
        <v>360090</v>
      </c>
    </row>
    <row r="457" spans="1:25" x14ac:dyDescent="0.4">
      <c r="A457" t="s">
        <v>207</v>
      </c>
      <c r="B457">
        <v>11077</v>
      </c>
      <c r="C457" t="s">
        <v>5</v>
      </c>
      <c r="D457" t="s">
        <v>6</v>
      </c>
      <c r="E457">
        <v>23</v>
      </c>
      <c r="F457">
        <v>2392</v>
      </c>
      <c r="G457" t="s">
        <v>159</v>
      </c>
      <c r="H457">
        <v>1059840</v>
      </c>
      <c r="I457">
        <v>1059840</v>
      </c>
      <c r="J457">
        <v>14000</v>
      </c>
      <c r="K457">
        <v>0</v>
      </c>
      <c r="L457">
        <v>0</v>
      </c>
      <c r="M457">
        <v>0</v>
      </c>
      <c r="N457">
        <v>1073840</v>
      </c>
      <c r="O457">
        <v>1073840</v>
      </c>
      <c r="P457">
        <v>100800</v>
      </c>
      <c r="Q457">
        <v>0</v>
      </c>
      <c r="R457">
        <v>445500</v>
      </c>
      <c r="S457">
        <v>22100</v>
      </c>
      <c r="T457">
        <v>568400</v>
      </c>
      <c r="U457">
        <v>44</v>
      </c>
      <c r="V457">
        <v>330726</v>
      </c>
      <c r="W457">
        <v>0</v>
      </c>
      <c r="X457">
        <v>20560</v>
      </c>
      <c r="Y457">
        <v>351286</v>
      </c>
    </row>
    <row r="458" spans="1:25" x14ac:dyDescent="0.4">
      <c r="A458" t="s">
        <v>207</v>
      </c>
      <c r="B458">
        <v>11078</v>
      </c>
      <c r="C458" t="s">
        <v>5</v>
      </c>
      <c r="D458" t="s">
        <v>6</v>
      </c>
      <c r="E458">
        <v>23</v>
      </c>
      <c r="F458">
        <v>2392</v>
      </c>
      <c r="G458" t="s">
        <v>159</v>
      </c>
      <c r="H458">
        <v>868800</v>
      </c>
      <c r="I458">
        <v>868800</v>
      </c>
      <c r="J458">
        <v>14000</v>
      </c>
      <c r="K458">
        <v>0</v>
      </c>
      <c r="L458">
        <v>0</v>
      </c>
      <c r="M458">
        <v>0</v>
      </c>
      <c r="N458">
        <v>882800</v>
      </c>
      <c r="O458">
        <v>882800</v>
      </c>
      <c r="P458">
        <v>84000</v>
      </c>
      <c r="Q458">
        <v>0</v>
      </c>
      <c r="R458">
        <v>379350</v>
      </c>
      <c r="S458">
        <v>17500</v>
      </c>
      <c r="T458">
        <v>480850</v>
      </c>
      <c r="U458">
        <v>42</v>
      </c>
      <c r="V458">
        <v>282270</v>
      </c>
      <c r="W458">
        <v>0</v>
      </c>
      <c r="X458">
        <v>18200</v>
      </c>
      <c r="Y458">
        <v>300470</v>
      </c>
    </row>
    <row r="459" spans="1:25" x14ac:dyDescent="0.4">
      <c r="A459" t="s">
        <v>207</v>
      </c>
      <c r="B459">
        <v>11079</v>
      </c>
      <c r="C459" t="s">
        <v>5</v>
      </c>
      <c r="D459" t="s">
        <v>6</v>
      </c>
      <c r="E459">
        <v>23</v>
      </c>
      <c r="F459">
        <v>2392</v>
      </c>
      <c r="G459" t="s">
        <v>159</v>
      </c>
      <c r="H459">
        <v>898773</v>
      </c>
      <c r="I459">
        <v>898773</v>
      </c>
      <c r="J459">
        <v>12000</v>
      </c>
      <c r="K459">
        <v>0</v>
      </c>
      <c r="L459">
        <v>0</v>
      </c>
      <c r="M459">
        <v>0</v>
      </c>
      <c r="N459">
        <v>910773</v>
      </c>
      <c r="O459">
        <v>910773</v>
      </c>
      <c r="P459">
        <v>89250</v>
      </c>
      <c r="Q459">
        <v>0</v>
      </c>
      <c r="R459">
        <v>404925</v>
      </c>
      <c r="S459">
        <v>19800</v>
      </c>
      <c r="T459">
        <v>513975</v>
      </c>
      <c r="U459">
        <v>41</v>
      </c>
      <c r="V459">
        <v>296537</v>
      </c>
      <c r="W459">
        <v>0</v>
      </c>
      <c r="X459">
        <v>18420</v>
      </c>
      <c r="Y459">
        <v>314957</v>
      </c>
    </row>
    <row r="460" spans="1:25" x14ac:dyDescent="0.4">
      <c r="A460" t="s">
        <v>207</v>
      </c>
      <c r="B460">
        <v>11080</v>
      </c>
      <c r="C460" t="s">
        <v>5</v>
      </c>
      <c r="D460" t="s">
        <v>6</v>
      </c>
      <c r="E460">
        <v>23</v>
      </c>
      <c r="F460">
        <v>2392</v>
      </c>
      <c r="G460" t="s">
        <v>159</v>
      </c>
      <c r="H460">
        <v>2250274</v>
      </c>
      <c r="I460">
        <v>2250274</v>
      </c>
      <c r="J460">
        <v>17000</v>
      </c>
      <c r="K460">
        <v>0</v>
      </c>
      <c r="L460">
        <v>0</v>
      </c>
      <c r="M460">
        <v>0</v>
      </c>
      <c r="N460">
        <v>2267274</v>
      </c>
      <c r="O460">
        <v>2267274</v>
      </c>
      <c r="P460">
        <v>213325</v>
      </c>
      <c r="Q460">
        <v>0</v>
      </c>
      <c r="R460">
        <v>889520</v>
      </c>
      <c r="S460">
        <v>72000</v>
      </c>
      <c r="T460">
        <v>1174845</v>
      </c>
      <c r="U460">
        <v>72</v>
      </c>
      <c r="V460">
        <v>643590</v>
      </c>
      <c r="W460">
        <v>0</v>
      </c>
      <c r="X460">
        <v>29260</v>
      </c>
      <c r="Y460">
        <v>672850</v>
      </c>
    </row>
    <row r="461" spans="1:25" x14ac:dyDescent="0.4">
      <c r="A461" t="s">
        <v>207</v>
      </c>
      <c r="B461">
        <v>11081</v>
      </c>
      <c r="C461" t="s">
        <v>5</v>
      </c>
      <c r="D461" t="s">
        <v>6</v>
      </c>
      <c r="E461">
        <v>23</v>
      </c>
      <c r="F461">
        <v>2392</v>
      </c>
      <c r="G461" t="s">
        <v>159</v>
      </c>
      <c r="H461">
        <v>1189400</v>
      </c>
      <c r="I461">
        <v>1189400</v>
      </c>
      <c r="J461">
        <v>16000</v>
      </c>
      <c r="K461">
        <v>0</v>
      </c>
      <c r="L461">
        <v>0</v>
      </c>
      <c r="M461">
        <v>0</v>
      </c>
      <c r="N461">
        <v>1205400</v>
      </c>
      <c r="O461">
        <v>1205400</v>
      </c>
      <c r="P461">
        <v>109550</v>
      </c>
      <c r="Q461">
        <v>0</v>
      </c>
      <c r="R461">
        <v>440216</v>
      </c>
      <c r="S461">
        <v>41000</v>
      </c>
      <c r="T461">
        <v>590766</v>
      </c>
      <c r="U461">
        <v>60</v>
      </c>
      <c r="V461">
        <v>382788</v>
      </c>
      <c r="W461">
        <v>0</v>
      </c>
      <c r="X461">
        <v>23420</v>
      </c>
      <c r="Y461">
        <v>406208</v>
      </c>
    </row>
    <row r="462" spans="1:25" x14ac:dyDescent="0.4">
      <c r="A462" t="s">
        <v>207</v>
      </c>
      <c r="B462">
        <v>11082</v>
      </c>
      <c r="C462" t="s">
        <v>5</v>
      </c>
      <c r="D462" t="s">
        <v>6</v>
      </c>
      <c r="E462">
        <v>23</v>
      </c>
      <c r="F462">
        <v>2392</v>
      </c>
      <c r="G462" t="s">
        <v>159</v>
      </c>
      <c r="H462">
        <v>553800</v>
      </c>
      <c r="I462">
        <v>553800</v>
      </c>
      <c r="J462">
        <v>9000</v>
      </c>
      <c r="K462">
        <v>0</v>
      </c>
      <c r="L462">
        <v>0</v>
      </c>
      <c r="M462">
        <v>0</v>
      </c>
      <c r="N462">
        <v>562800</v>
      </c>
      <c r="O462">
        <v>562800</v>
      </c>
      <c r="P462">
        <v>51870</v>
      </c>
      <c r="Q462">
        <v>0</v>
      </c>
      <c r="R462">
        <v>225124</v>
      </c>
      <c r="S462">
        <v>11000</v>
      </c>
      <c r="T462">
        <v>287994</v>
      </c>
      <c r="U462">
        <v>45</v>
      </c>
      <c r="V462">
        <v>175956</v>
      </c>
      <c r="W462">
        <v>0</v>
      </c>
      <c r="X462">
        <v>7920</v>
      </c>
      <c r="Y462">
        <v>183876</v>
      </c>
    </row>
    <row r="463" spans="1:25" x14ac:dyDescent="0.4">
      <c r="A463" t="s">
        <v>208</v>
      </c>
      <c r="B463">
        <v>12006</v>
      </c>
      <c r="C463" t="s">
        <v>5</v>
      </c>
      <c r="D463" t="s">
        <v>6</v>
      </c>
      <c r="E463">
        <v>10</v>
      </c>
      <c r="F463">
        <v>1061</v>
      </c>
      <c r="G463" t="s">
        <v>59</v>
      </c>
      <c r="H463">
        <v>0</v>
      </c>
      <c r="I463">
        <v>0</v>
      </c>
      <c r="J463">
        <v>0</v>
      </c>
      <c r="K463">
        <v>798365.3600000001</v>
      </c>
      <c r="L463">
        <v>0</v>
      </c>
      <c r="M463">
        <v>0</v>
      </c>
      <c r="N463">
        <v>798365.3600000001</v>
      </c>
      <c r="O463">
        <v>798365.3600000001</v>
      </c>
      <c r="P463">
        <v>0</v>
      </c>
      <c r="Q463">
        <v>76110</v>
      </c>
      <c r="R463">
        <v>60270</v>
      </c>
      <c r="S463">
        <v>52900</v>
      </c>
      <c r="T463">
        <v>189280</v>
      </c>
      <c r="U463">
        <v>14</v>
      </c>
      <c r="V463">
        <v>45800</v>
      </c>
      <c r="W463">
        <v>2</v>
      </c>
      <c r="X463">
        <v>12300</v>
      </c>
      <c r="Y463">
        <v>58100</v>
      </c>
    </row>
    <row r="464" spans="1:25" x14ac:dyDescent="0.4">
      <c r="A464" t="s">
        <v>208</v>
      </c>
      <c r="B464">
        <v>12008</v>
      </c>
      <c r="C464" t="s">
        <v>5</v>
      </c>
      <c r="D464" t="s">
        <v>6</v>
      </c>
      <c r="E464">
        <v>21</v>
      </c>
      <c r="F464">
        <v>2100</v>
      </c>
      <c r="G464" t="s">
        <v>155</v>
      </c>
      <c r="H464">
        <v>6721340</v>
      </c>
      <c r="I464">
        <v>6721340</v>
      </c>
      <c r="J464">
        <v>0</v>
      </c>
      <c r="K464">
        <v>0</v>
      </c>
      <c r="L464">
        <v>0</v>
      </c>
      <c r="M464">
        <v>0</v>
      </c>
      <c r="N464">
        <v>6721340</v>
      </c>
      <c r="O464">
        <v>6721340</v>
      </c>
      <c r="P464">
        <v>122400</v>
      </c>
      <c r="Q464">
        <v>328500</v>
      </c>
      <c r="R464">
        <v>58160</v>
      </c>
      <c r="S464">
        <v>42000</v>
      </c>
      <c r="T464">
        <v>551060</v>
      </c>
      <c r="U464">
        <v>58</v>
      </c>
      <c r="V464">
        <v>275340</v>
      </c>
      <c r="W464">
        <v>0</v>
      </c>
      <c r="X464">
        <v>42100</v>
      </c>
      <c r="Y464">
        <v>317440</v>
      </c>
    </row>
    <row r="465" spans="1:25" x14ac:dyDescent="0.4">
      <c r="A465" t="s">
        <v>208</v>
      </c>
      <c r="B465">
        <v>12011</v>
      </c>
      <c r="C465" t="s">
        <v>5</v>
      </c>
      <c r="D465" t="s">
        <v>6</v>
      </c>
      <c r="E465">
        <v>21</v>
      </c>
      <c r="F465">
        <v>2100</v>
      </c>
      <c r="G465" t="s">
        <v>155</v>
      </c>
      <c r="H465">
        <v>1472540</v>
      </c>
      <c r="I465">
        <v>1472540</v>
      </c>
      <c r="J465">
        <v>0</v>
      </c>
      <c r="K465">
        <v>0</v>
      </c>
      <c r="L465">
        <v>0</v>
      </c>
      <c r="M465">
        <v>0</v>
      </c>
      <c r="N465">
        <v>1472540</v>
      </c>
      <c r="O465">
        <v>1472540</v>
      </c>
      <c r="P465">
        <v>27000</v>
      </c>
      <c r="Q465">
        <v>334780</v>
      </c>
      <c r="R465">
        <v>38632</v>
      </c>
      <c r="S465">
        <v>79900</v>
      </c>
      <c r="T465">
        <v>480312</v>
      </c>
      <c r="U465">
        <v>40</v>
      </c>
      <c r="V465">
        <v>189600</v>
      </c>
      <c r="W465">
        <v>8</v>
      </c>
      <c r="X465">
        <v>12600</v>
      </c>
      <c r="Y465">
        <v>202200</v>
      </c>
    </row>
    <row r="466" spans="1:25" x14ac:dyDescent="0.4">
      <c r="A466" t="s">
        <v>208</v>
      </c>
      <c r="B466">
        <v>12020</v>
      </c>
      <c r="C466" t="s">
        <v>7</v>
      </c>
      <c r="D466" t="s">
        <v>6</v>
      </c>
      <c r="E466">
        <v>19</v>
      </c>
      <c r="F466">
        <v>1920</v>
      </c>
      <c r="G466" t="s">
        <v>137</v>
      </c>
      <c r="H466">
        <v>1198404010</v>
      </c>
      <c r="I466">
        <v>1198404010</v>
      </c>
      <c r="J466">
        <v>-579206</v>
      </c>
      <c r="K466">
        <v>50448391</v>
      </c>
      <c r="L466">
        <v>0</v>
      </c>
      <c r="M466">
        <v>0</v>
      </c>
      <c r="N466">
        <v>1248273195</v>
      </c>
      <c r="O466">
        <v>1248273195</v>
      </c>
      <c r="P466">
        <v>579186</v>
      </c>
      <c r="Q466">
        <v>0</v>
      </c>
      <c r="R466">
        <v>46532188</v>
      </c>
      <c r="S466">
        <v>52756585</v>
      </c>
      <c r="T466">
        <v>99867959</v>
      </c>
      <c r="U466">
        <v>8600</v>
      </c>
      <c r="V466">
        <v>183883200</v>
      </c>
      <c r="W466">
        <v>0</v>
      </c>
      <c r="X466">
        <v>17657104</v>
      </c>
      <c r="Y466">
        <v>201540304</v>
      </c>
    </row>
    <row r="467" spans="1:25" x14ac:dyDescent="0.4">
      <c r="A467" t="s">
        <v>208</v>
      </c>
      <c r="B467">
        <v>12027</v>
      </c>
      <c r="C467" t="s">
        <v>5</v>
      </c>
      <c r="D467" t="s">
        <v>6</v>
      </c>
      <c r="E467">
        <v>10</v>
      </c>
      <c r="F467">
        <v>1061</v>
      </c>
      <c r="G467" t="s">
        <v>59</v>
      </c>
      <c r="H467">
        <v>0</v>
      </c>
      <c r="I467">
        <v>0</v>
      </c>
      <c r="J467">
        <v>0</v>
      </c>
      <c r="K467">
        <v>782742.48</v>
      </c>
      <c r="L467">
        <v>0</v>
      </c>
      <c r="M467">
        <v>0</v>
      </c>
      <c r="N467">
        <v>782742.48</v>
      </c>
      <c r="O467">
        <v>782742.48</v>
      </c>
      <c r="P467">
        <v>0</v>
      </c>
      <c r="Q467">
        <v>38700</v>
      </c>
      <c r="R467">
        <v>70944</v>
      </c>
      <c r="S467">
        <v>92644</v>
      </c>
      <c r="T467">
        <v>202288</v>
      </c>
      <c r="U467">
        <v>15</v>
      </c>
      <c r="V467">
        <v>52650</v>
      </c>
      <c r="W467">
        <v>0</v>
      </c>
      <c r="X467">
        <v>24500</v>
      </c>
      <c r="Y467">
        <v>77150</v>
      </c>
    </row>
    <row r="468" spans="1:25" x14ac:dyDescent="0.4">
      <c r="A468" t="s">
        <v>208</v>
      </c>
      <c r="B468">
        <v>12036</v>
      </c>
      <c r="C468" t="s">
        <v>5</v>
      </c>
      <c r="D468" t="s">
        <v>6</v>
      </c>
      <c r="E468">
        <v>10</v>
      </c>
      <c r="F468">
        <v>1061</v>
      </c>
      <c r="G468" t="s">
        <v>59</v>
      </c>
      <c r="H468">
        <v>0</v>
      </c>
      <c r="I468">
        <v>0</v>
      </c>
      <c r="J468">
        <v>0</v>
      </c>
      <c r="K468">
        <v>679467.33200000005</v>
      </c>
      <c r="L468">
        <v>0</v>
      </c>
      <c r="M468">
        <v>0</v>
      </c>
      <c r="N468">
        <v>679467.33200000005</v>
      </c>
      <c r="O468">
        <v>679467.33200000005</v>
      </c>
      <c r="P468">
        <v>0</v>
      </c>
      <c r="Q468">
        <v>82323</v>
      </c>
      <c r="R468">
        <v>22896</v>
      </c>
      <c r="S468">
        <v>26000</v>
      </c>
      <c r="T468">
        <v>131219</v>
      </c>
      <c r="U468">
        <v>11</v>
      </c>
      <c r="V468">
        <v>48300</v>
      </c>
      <c r="W468">
        <v>0</v>
      </c>
      <c r="X468">
        <v>12000</v>
      </c>
      <c r="Y468">
        <v>60300</v>
      </c>
    </row>
    <row r="469" spans="1:25" x14ac:dyDescent="0.4">
      <c r="A469" t="s">
        <v>208</v>
      </c>
      <c r="B469">
        <v>12037</v>
      </c>
      <c r="C469" t="s">
        <v>5</v>
      </c>
      <c r="D469" t="s">
        <v>6</v>
      </c>
      <c r="E469">
        <v>10</v>
      </c>
      <c r="F469">
        <v>1061</v>
      </c>
      <c r="G469" t="s">
        <v>59</v>
      </c>
      <c r="H469">
        <v>0</v>
      </c>
      <c r="I469">
        <v>0</v>
      </c>
      <c r="J469">
        <v>0</v>
      </c>
      <c r="K469">
        <v>1023457.5599999999</v>
      </c>
      <c r="L469">
        <v>0</v>
      </c>
      <c r="M469">
        <v>0</v>
      </c>
      <c r="N469">
        <v>1023457.5599999999</v>
      </c>
      <c r="O469">
        <v>1023457.5599999999</v>
      </c>
      <c r="P469">
        <v>0</v>
      </c>
      <c r="Q469">
        <v>146851</v>
      </c>
      <c r="R469">
        <v>96415</v>
      </c>
      <c r="S469">
        <v>7900</v>
      </c>
      <c r="T469">
        <v>251166</v>
      </c>
      <c r="U469">
        <v>20</v>
      </c>
      <c r="V469">
        <v>42000</v>
      </c>
      <c r="W469">
        <v>2</v>
      </c>
      <c r="X469">
        <v>41250</v>
      </c>
      <c r="Y469">
        <v>83250</v>
      </c>
    </row>
    <row r="470" spans="1:25" x14ac:dyDescent="0.4">
      <c r="A470" t="s">
        <v>208</v>
      </c>
      <c r="B470">
        <v>12038</v>
      </c>
      <c r="C470" t="s">
        <v>5</v>
      </c>
      <c r="D470" t="s">
        <v>6</v>
      </c>
      <c r="E470">
        <v>10</v>
      </c>
      <c r="F470">
        <v>1061</v>
      </c>
      <c r="G470" t="s">
        <v>59</v>
      </c>
      <c r="H470">
        <v>0</v>
      </c>
      <c r="I470">
        <v>0</v>
      </c>
      <c r="J470">
        <v>0</v>
      </c>
      <c r="K470">
        <v>1479640.32</v>
      </c>
      <c r="L470">
        <v>0</v>
      </c>
      <c r="M470">
        <v>0</v>
      </c>
      <c r="N470">
        <v>1479640.32</v>
      </c>
      <c r="O470">
        <v>1479640.32</v>
      </c>
      <c r="P470">
        <v>0</v>
      </c>
      <c r="Q470">
        <v>138259</v>
      </c>
      <c r="R470">
        <v>64292</v>
      </c>
      <c r="S470">
        <v>49100</v>
      </c>
      <c r="T470">
        <v>251651</v>
      </c>
      <c r="U470">
        <v>14</v>
      </c>
      <c r="V470">
        <v>82500</v>
      </c>
      <c r="W470">
        <v>1</v>
      </c>
      <c r="X470">
        <v>13400</v>
      </c>
      <c r="Y470">
        <v>95900</v>
      </c>
    </row>
    <row r="471" spans="1:25" x14ac:dyDescent="0.4">
      <c r="A471" t="s">
        <v>208</v>
      </c>
      <c r="B471">
        <v>12040</v>
      </c>
      <c r="C471" t="s">
        <v>5</v>
      </c>
      <c r="D471" t="s">
        <v>6</v>
      </c>
      <c r="E471">
        <v>10</v>
      </c>
      <c r="F471">
        <v>1061</v>
      </c>
      <c r="G471" t="s">
        <v>59</v>
      </c>
      <c r="H471">
        <v>0</v>
      </c>
      <c r="I471">
        <v>0</v>
      </c>
      <c r="J471">
        <v>0</v>
      </c>
      <c r="K471">
        <v>1094556.28</v>
      </c>
      <c r="L471">
        <v>0</v>
      </c>
      <c r="M471">
        <v>0</v>
      </c>
      <c r="N471">
        <v>1094556.28</v>
      </c>
      <c r="O471">
        <v>1094556.28</v>
      </c>
      <c r="P471">
        <v>0</v>
      </c>
      <c r="Q471">
        <v>102276</v>
      </c>
      <c r="R471">
        <v>59660</v>
      </c>
      <c r="S471">
        <v>47150</v>
      </c>
      <c r="T471">
        <v>209086</v>
      </c>
      <c r="U471">
        <v>13</v>
      </c>
      <c r="V471">
        <v>50600</v>
      </c>
      <c r="W471">
        <v>1</v>
      </c>
      <c r="X471">
        <v>13200</v>
      </c>
      <c r="Y471">
        <v>63800</v>
      </c>
    </row>
    <row r="472" spans="1:25" x14ac:dyDescent="0.4">
      <c r="A472" t="s">
        <v>209</v>
      </c>
      <c r="B472">
        <v>13002</v>
      </c>
      <c r="C472" t="s">
        <v>5</v>
      </c>
      <c r="D472" t="s">
        <v>6</v>
      </c>
      <c r="E472">
        <v>23</v>
      </c>
      <c r="F472">
        <v>2392</v>
      </c>
      <c r="G472" t="s">
        <v>159</v>
      </c>
      <c r="H472">
        <v>4600000</v>
      </c>
      <c r="I472">
        <v>4600000</v>
      </c>
      <c r="J472">
        <v>0</v>
      </c>
      <c r="K472">
        <v>0</v>
      </c>
      <c r="L472">
        <v>0</v>
      </c>
      <c r="M472">
        <v>0</v>
      </c>
      <c r="N472">
        <v>4600000</v>
      </c>
      <c r="O472">
        <v>4600000</v>
      </c>
      <c r="P472">
        <v>2420626</v>
      </c>
      <c r="Q472">
        <v>0</v>
      </c>
      <c r="R472">
        <v>571165</v>
      </c>
      <c r="S472">
        <v>201800</v>
      </c>
      <c r="T472">
        <v>3193591</v>
      </c>
      <c r="U472">
        <v>107</v>
      </c>
      <c r="V472">
        <v>427700</v>
      </c>
      <c r="W472">
        <v>0</v>
      </c>
      <c r="X472">
        <v>61480</v>
      </c>
      <c r="Y472">
        <v>489180</v>
      </c>
    </row>
    <row r="473" spans="1:25" x14ac:dyDescent="0.4">
      <c r="A473" t="s">
        <v>209</v>
      </c>
      <c r="B473">
        <v>13008</v>
      </c>
      <c r="C473" t="s">
        <v>5</v>
      </c>
      <c r="D473" t="s">
        <v>6</v>
      </c>
      <c r="E473">
        <v>10</v>
      </c>
      <c r="F473">
        <v>1061</v>
      </c>
      <c r="G473" t="s">
        <v>59</v>
      </c>
      <c r="H473">
        <v>0</v>
      </c>
      <c r="I473">
        <v>0</v>
      </c>
      <c r="J473">
        <v>0</v>
      </c>
      <c r="K473">
        <v>1493790</v>
      </c>
      <c r="L473">
        <v>0</v>
      </c>
      <c r="M473">
        <v>0</v>
      </c>
      <c r="N473">
        <v>1493790</v>
      </c>
      <c r="O473">
        <v>1493790</v>
      </c>
      <c r="P473">
        <v>0</v>
      </c>
      <c r="Q473">
        <v>150543</v>
      </c>
      <c r="R473">
        <v>463405</v>
      </c>
      <c r="S473">
        <v>89750</v>
      </c>
      <c r="T473">
        <v>703698</v>
      </c>
      <c r="U473">
        <v>55</v>
      </c>
      <c r="V473">
        <v>284400</v>
      </c>
      <c r="W473">
        <v>0</v>
      </c>
      <c r="X473">
        <v>24100</v>
      </c>
      <c r="Y473">
        <v>308500</v>
      </c>
    </row>
    <row r="474" spans="1:25" x14ac:dyDescent="0.4">
      <c r="A474" t="s">
        <v>209</v>
      </c>
      <c r="B474">
        <v>13009</v>
      </c>
      <c r="C474" t="s">
        <v>5</v>
      </c>
      <c r="D474" t="s">
        <v>6</v>
      </c>
      <c r="E474">
        <v>10</v>
      </c>
      <c r="F474">
        <v>1061</v>
      </c>
      <c r="G474" t="s">
        <v>59</v>
      </c>
      <c r="H474">
        <v>0</v>
      </c>
      <c r="I474">
        <v>0</v>
      </c>
      <c r="J474">
        <v>0</v>
      </c>
      <c r="K474">
        <v>1076480</v>
      </c>
      <c r="L474">
        <v>0</v>
      </c>
      <c r="M474">
        <v>0</v>
      </c>
      <c r="N474">
        <v>1076480</v>
      </c>
      <c r="O474">
        <v>1076480</v>
      </c>
      <c r="P474">
        <v>0</v>
      </c>
      <c r="Q474">
        <v>108487</v>
      </c>
      <c r="R474">
        <v>387100</v>
      </c>
      <c r="S474">
        <v>87430</v>
      </c>
      <c r="T474">
        <v>583017</v>
      </c>
      <c r="U474">
        <v>34</v>
      </c>
      <c r="V474">
        <v>202000</v>
      </c>
      <c r="W474">
        <v>0</v>
      </c>
      <c r="X474">
        <v>17000</v>
      </c>
      <c r="Y474">
        <v>219000</v>
      </c>
    </row>
    <row r="475" spans="1:25" x14ac:dyDescent="0.4">
      <c r="A475" t="s">
        <v>209</v>
      </c>
      <c r="B475">
        <v>13010</v>
      </c>
      <c r="C475" t="s">
        <v>5</v>
      </c>
      <c r="D475" t="s">
        <v>6</v>
      </c>
      <c r="E475">
        <v>10</v>
      </c>
      <c r="F475">
        <v>1061</v>
      </c>
      <c r="G475" t="s">
        <v>59</v>
      </c>
      <c r="H475">
        <v>0</v>
      </c>
      <c r="I475">
        <v>0</v>
      </c>
      <c r="J475">
        <v>0</v>
      </c>
      <c r="K475">
        <v>717518</v>
      </c>
      <c r="L475">
        <v>0</v>
      </c>
      <c r="M475">
        <v>0</v>
      </c>
      <c r="N475">
        <v>717518</v>
      </c>
      <c r="O475">
        <v>717518</v>
      </c>
      <c r="P475">
        <v>0</v>
      </c>
      <c r="Q475">
        <v>66369</v>
      </c>
      <c r="R475">
        <v>122776</v>
      </c>
      <c r="S475">
        <v>94900</v>
      </c>
      <c r="T475">
        <v>284045</v>
      </c>
      <c r="U475">
        <v>30</v>
      </c>
      <c r="V475">
        <v>214000</v>
      </c>
      <c r="W475">
        <v>1</v>
      </c>
      <c r="X475">
        <v>5000</v>
      </c>
      <c r="Y475">
        <v>219000</v>
      </c>
    </row>
    <row r="476" spans="1:25" x14ac:dyDescent="0.4">
      <c r="A476" t="s">
        <v>209</v>
      </c>
      <c r="B476">
        <v>13011</v>
      </c>
      <c r="C476" t="s">
        <v>5</v>
      </c>
      <c r="D476" t="s">
        <v>6</v>
      </c>
      <c r="E476">
        <v>23</v>
      </c>
      <c r="F476">
        <v>2392</v>
      </c>
      <c r="G476" t="s">
        <v>159</v>
      </c>
      <c r="H476">
        <v>836875</v>
      </c>
      <c r="I476">
        <v>836875</v>
      </c>
      <c r="J476">
        <v>0</v>
      </c>
      <c r="K476">
        <v>0</v>
      </c>
      <c r="L476">
        <v>0</v>
      </c>
      <c r="M476">
        <v>0</v>
      </c>
      <c r="N476">
        <v>836875</v>
      </c>
      <c r="O476">
        <v>836875</v>
      </c>
      <c r="P476">
        <v>108810</v>
      </c>
      <c r="Q476">
        <v>0</v>
      </c>
      <c r="R476">
        <v>268468</v>
      </c>
      <c r="S476">
        <v>73580</v>
      </c>
      <c r="T476">
        <v>450858</v>
      </c>
      <c r="U476">
        <v>46</v>
      </c>
      <c r="V476">
        <v>240000</v>
      </c>
      <c r="W476">
        <v>0</v>
      </c>
      <c r="X476">
        <v>29840</v>
      </c>
      <c r="Y476">
        <v>269840</v>
      </c>
    </row>
    <row r="477" spans="1:25" x14ac:dyDescent="0.4">
      <c r="A477" t="s">
        <v>209</v>
      </c>
      <c r="B477">
        <v>13017</v>
      </c>
      <c r="C477" t="s">
        <v>7</v>
      </c>
      <c r="D477" t="s">
        <v>6</v>
      </c>
      <c r="E477">
        <v>19</v>
      </c>
      <c r="F477">
        <v>1910</v>
      </c>
      <c r="G477" t="s">
        <v>74</v>
      </c>
      <c r="H477">
        <v>1515975</v>
      </c>
      <c r="I477">
        <v>1515975</v>
      </c>
      <c r="J477">
        <v>0</v>
      </c>
      <c r="K477">
        <v>0</v>
      </c>
      <c r="L477">
        <v>0</v>
      </c>
      <c r="M477">
        <v>0</v>
      </c>
      <c r="N477">
        <v>1515975</v>
      </c>
      <c r="O477">
        <v>1515975</v>
      </c>
      <c r="P477">
        <v>149868</v>
      </c>
      <c r="Q477">
        <v>0</v>
      </c>
      <c r="R477">
        <v>134400</v>
      </c>
      <c r="S477">
        <v>38000</v>
      </c>
      <c r="T477">
        <v>322268</v>
      </c>
      <c r="U477">
        <v>18</v>
      </c>
      <c r="V477">
        <v>195000</v>
      </c>
      <c r="W477">
        <v>0</v>
      </c>
      <c r="X477">
        <v>6000</v>
      </c>
      <c r="Y477">
        <v>201000</v>
      </c>
    </row>
    <row r="478" spans="1:25" x14ac:dyDescent="0.4">
      <c r="A478" t="s">
        <v>209</v>
      </c>
      <c r="B478">
        <v>13018</v>
      </c>
      <c r="C478" t="s">
        <v>5</v>
      </c>
      <c r="D478" t="s">
        <v>6</v>
      </c>
      <c r="E478">
        <v>23</v>
      </c>
      <c r="F478">
        <v>2395</v>
      </c>
      <c r="G478" t="s">
        <v>139</v>
      </c>
      <c r="H478">
        <v>5419370</v>
      </c>
      <c r="I478">
        <v>5419370</v>
      </c>
      <c r="J478">
        <v>0</v>
      </c>
      <c r="K478">
        <v>0</v>
      </c>
      <c r="L478">
        <v>0</v>
      </c>
      <c r="M478">
        <v>0</v>
      </c>
      <c r="N478">
        <v>5419370</v>
      </c>
      <c r="O478">
        <v>5419370</v>
      </c>
      <c r="P478">
        <v>1100595</v>
      </c>
      <c r="Q478">
        <v>0</v>
      </c>
      <c r="R478">
        <v>835997</v>
      </c>
      <c r="S478">
        <v>191340</v>
      </c>
      <c r="T478">
        <v>2127932</v>
      </c>
      <c r="U478">
        <v>80</v>
      </c>
      <c r="V478">
        <v>484700</v>
      </c>
      <c r="W478">
        <v>0</v>
      </c>
      <c r="X478">
        <v>97320</v>
      </c>
      <c r="Y478">
        <v>582020</v>
      </c>
    </row>
    <row r="479" spans="1:25" x14ac:dyDescent="0.4">
      <c r="A479" t="s">
        <v>209</v>
      </c>
      <c r="B479">
        <v>13021</v>
      </c>
      <c r="C479" t="s">
        <v>5</v>
      </c>
      <c r="D479" t="s">
        <v>6</v>
      </c>
      <c r="E479">
        <v>10</v>
      </c>
      <c r="F479">
        <v>1061</v>
      </c>
      <c r="G479" t="s">
        <v>59</v>
      </c>
      <c r="H479">
        <v>0</v>
      </c>
      <c r="I479">
        <v>0</v>
      </c>
      <c r="J479">
        <v>0</v>
      </c>
      <c r="K479">
        <v>717460</v>
      </c>
      <c r="L479">
        <v>0</v>
      </c>
      <c r="M479">
        <v>0</v>
      </c>
      <c r="N479">
        <v>717460</v>
      </c>
      <c r="O479">
        <v>717460</v>
      </c>
      <c r="P479">
        <v>0</v>
      </c>
      <c r="Q479">
        <v>66367</v>
      </c>
      <c r="R479">
        <v>181400</v>
      </c>
      <c r="S479">
        <v>84200</v>
      </c>
      <c r="T479">
        <v>331967</v>
      </c>
      <c r="U479">
        <v>30</v>
      </c>
      <c r="V479">
        <v>180000</v>
      </c>
      <c r="W479">
        <v>0</v>
      </c>
      <c r="X479">
        <v>15160</v>
      </c>
      <c r="Y479">
        <v>195160</v>
      </c>
    </row>
    <row r="480" spans="1:25" x14ac:dyDescent="0.4">
      <c r="A480" t="s">
        <v>209</v>
      </c>
      <c r="B480">
        <v>13024</v>
      </c>
      <c r="C480" t="s">
        <v>5</v>
      </c>
      <c r="D480" t="s">
        <v>6</v>
      </c>
      <c r="E480">
        <v>23</v>
      </c>
      <c r="F480">
        <v>2392</v>
      </c>
      <c r="G480" t="s">
        <v>159</v>
      </c>
      <c r="H480">
        <v>1816200</v>
      </c>
      <c r="I480">
        <v>1816200</v>
      </c>
      <c r="J480">
        <v>0</v>
      </c>
      <c r="K480">
        <v>0</v>
      </c>
      <c r="L480">
        <v>0</v>
      </c>
      <c r="M480">
        <v>0</v>
      </c>
      <c r="N480">
        <v>1816200</v>
      </c>
      <c r="O480">
        <v>1816200</v>
      </c>
      <c r="P480">
        <v>274071</v>
      </c>
      <c r="Q480">
        <v>0</v>
      </c>
      <c r="R480">
        <v>358173</v>
      </c>
      <c r="S480">
        <v>76000</v>
      </c>
      <c r="T480">
        <v>708244</v>
      </c>
      <c r="U480">
        <v>87</v>
      </c>
      <c r="V480">
        <v>528000</v>
      </c>
      <c r="W480">
        <v>4</v>
      </c>
      <c r="X480">
        <v>51980</v>
      </c>
      <c r="Y480">
        <v>579980</v>
      </c>
    </row>
    <row r="481" spans="1:25" x14ac:dyDescent="0.4">
      <c r="A481" t="s">
        <v>209</v>
      </c>
      <c r="B481">
        <v>13025</v>
      </c>
      <c r="C481" t="s">
        <v>5</v>
      </c>
      <c r="D481" t="s">
        <v>6</v>
      </c>
      <c r="E481">
        <v>29</v>
      </c>
      <c r="F481">
        <v>2920</v>
      </c>
      <c r="G481" t="s">
        <v>166</v>
      </c>
      <c r="H481">
        <v>1927000</v>
      </c>
      <c r="I481">
        <v>1927000</v>
      </c>
      <c r="J481">
        <v>0</v>
      </c>
      <c r="K481">
        <v>0</v>
      </c>
      <c r="L481">
        <v>0</v>
      </c>
      <c r="M481">
        <v>0</v>
      </c>
      <c r="N481">
        <v>1927000</v>
      </c>
      <c r="O481">
        <v>1927000</v>
      </c>
      <c r="P481">
        <v>621105</v>
      </c>
      <c r="Q481">
        <v>0</v>
      </c>
      <c r="R481">
        <v>127159</v>
      </c>
      <c r="S481">
        <v>59580</v>
      </c>
      <c r="T481">
        <v>807844</v>
      </c>
      <c r="U481">
        <v>67</v>
      </c>
      <c r="V481">
        <v>483200</v>
      </c>
      <c r="W481">
        <v>0</v>
      </c>
      <c r="X481">
        <v>7740</v>
      </c>
      <c r="Y481">
        <v>490940</v>
      </c>
    </row>
    <row r="482" spans="1:25" x14ac:dyDescent="0.4">
      <c r="A482" t="s">
        <v>209</v>
      </c>
      <c r="B482">
        <v>13026</v>
      </c>
      <c r="C482" t="s">
        <v>5</v>
      </c>
      <c r="D482" t="s">
        <v>6</v>
      </c>
      <c r="E482">
        <v>23</v>
      </c>
      <c r="F482">
        <v>2392</v>
      </c>
      <c r="G482" t="s">
        <v>159</v>
      </c>
      <c r="H482">
        <v>905300</v>
      </c>
      <c r="I482">
        <v>905300</v>
      </c>
      <c r="J482">
        <v>0</v>
      </c>
      <c r="K482">
        <v>0</v>
      </c>
      <c r="L482">
        <v>0</v>
      </c>
      <c r="M482">
        <v>0</v>
      </c>
      <c r="N482">
        <v>905300</v>
      </c>
      <c r="O482">
        <v>905300</v>
      </c>
      <c r="P482">
        <v>135792</v>
      </c>
      <c r="Q482">
        <v>0</v>
      </c>
      <c r="R482">
        <v>98719</v>
      </c>
      <c r="S482">
        <v>57050</v>
      </c>
      <c r="T482">
        <v>291561</v>
      </c>
      <c r="U482">
        <v>30</v>
      </c>
      <c r="V482">
        <v>168000</v>
      </c>
      <c r="W482">
        <v>1</v>
      </c>
      <c r="X482">
        <v>12380</v>
      </c>
      <c r="Y482">
        <v>180380</v>
      </c>
    </row>
    <row r="483" spans="1:25" x14ac:dyDescent="0.4">
      <c r="A483" t="s">
        <v>209</v>
      </c>
      <c r="B483">
        <v>13027</v>
      </c>
      <c r="C483" t="s">
        <v>5</v>
      </c>
      <c r="D483" t="s">
        <v>6</v>
      </c>
      <c r="E483">
        <v>23</v>
      </c>
      <c r="F483">
        <v>2392</v>
      </c>
      <c r="G483" t="s">
        <v>159</v>
      </c>
      <c r="H483">
        <v>1142500</v>
      </c>
      <c r="I483">
        <v>1142500</v>
      </c>
      <c r="J483">
        <v>0</v>
      </c>
      <c r="K483">
        <v>0</v>
      </c>
      <c r="L483">
        <v>0</v>
      </c>
      <c r="M483">
        <v>0</v>
      </c>
      <c r="N483">
        <v>1142500</v>
      </c>
      <c r="O483">
        <v>1142500</v>
      </c>
      <c r="P483">
        <v>171402</v>
      </c>
      <c r="Q483">
        <v>0</v>
      </c>
      <c r="R483">
        <v>266683</v>
      </c>
      <c r="S483">
        <v>78270</v>
      </c>
      <c r="T483">
        <v>516355</v>
      </c>
      <c r="U483">
        <v>38</v>
      </c>
      <c r="V483">
        <v>252000</v>
      </c>
      <c r="W483">
        <v>1</v>
      </c>
      <c r="X483">
        <v>10444</v>
      </c>
      <c r="Y483">
        <v>262444</v>
      </c>
    </row>
    <row r="484" spans="1:25" x14ac:dyDescent="0.4">
      <c r="A484" t="s">
        <v>209</v>
      </c>
      <c r="B484">
        <v>13028</v>
      </c>
      <c r="C484" t="s">
        <v>5</v>
      </c>
      <c r="D484" t="s">
        <v>6</v>
      </c>
      <c r="E484">
        <v>20</v>
      </c>
      <c r="F484">
        <v>2022</v>
      </c>
      <c r="G484" t="s">
        <v>78</v>
      </c>
      <c r="H484">
        <v>4158731</v>
      </c>
      <c r="I484">
        <v>4158731</v>
      </c>
      <c r="J484">
        <v>0</v>
      </c>
      <c r="K484">
        <v>0</v>
      </c>
      <c r="L484">
        <v>0</v>
      </c>
      <c r="M484">
        <v>0</v>
      </c>
      <c r="N484">
        <v>4158731</v>
      </c>
      <c r="O484">
        <v>4158731</v>
      </c>
      <c r="P484">
        <v>1005345</v>
      </c>
      <c r="Q484">
        <v>164313</v>
      </c>
      <c r="R484">
        <v>89010</v>
      </c>
      <c r="S484">
        <v>57000</v>
      </c>
      <c r="T484">
        <v>1315668</v>
      </c>
      <c r="U484">
        <v>33</v>
      </c>
      <c r="V484">
        <v>223800</v>
      </c>
      <c r="W484">
        <v>0</v>
      </c>
      <c r="X484">
        <v>15128</v>
      </c>
      <c r="Y484">
        <v>238928</v>
      </c>
    </row>
    <row r="485" spans="1:25" x14ac:dyDescent="0.4">
      <c r="A485" t="s">
        <v>209</v>
      </c>
      <c r="B485">
        <v>13029</v>
      </c>
      <c r="C485" t="s">
        <v>5</v>
      </c>
      <c r="D485" t="s">
        <v>6</v>
      </c>
      <c r="E485">
        <v>10</v>
      </c>
      <c r="F485">
        <v>1061</v>
      </c>
      <c r="G485" t="s">
        <v>59</v>
      </c>
      <c r="H485">
        <v>0</v>
      </c>
      <c r="I485">
        <v>0</v>
      </c>
      <c r="J485">
        <v>0</v>
      </c>
      <c r="K485">
        <v>1387940</v>
      </c>
      <c r="L485">
        <v>0</v>
      </c>
      <c r="M485">
        <v>0</v>
      </c>
      <c r="N485">
        <v>1387940</v>
      </c>
      <c r="O485">
        <v>1387940</v>
      </c>
      <c r="P485">
        <v>0</v>
      </c>
      <c r="Q485">
        <v>139876</v>
      </c>
      <c r="R485">
        <v>506762</v>
      </c>
      <c r="S485">
        <v>102700</v>
      </c>
      <c r="T485">
        <v>749338</v>
      </c>
      <c r="U485">
        <v>28</v>
      </c>
      <c r="V485">
        <v>168000</v>
      </c>
      <c r="W485">
        <v>1</v>
      </c>
      <c r="X485">
        <v>24128</v>
      </c>
      <c r="Y485">
        <v>192128</v>
      </c>
    </row>
    <row r="486" spans="1:25" x14ac:dyDescent="0.4">
      <c r="A486" t="s">
        <v>209</v>
      </c>
      <c r="B486">
        <v>13030</v>
      </c>
      <c r="C486" t="s">
        <v>5</v>
      </c>
      <c r="D486" t="s">
        <v>6</v>
      </c>
      <c r="E486">
        <v>10</v>
      </c>
      <c r="F486">
        <v>1061</v>
      </c>
      <c r="G486" t="s">
        <v>59</v>
      </c>
      <c r="H486">
        <v>0</v>
      </c>
      <c r="I486">
        <v>0</v>
      </c>
      <c r="J486">
        <v>0</v>
      </c>
      <c r="K486">
        <v>1076538</v>
      </c>
      <c r="L486">
        <v>0</v>
      </c>
      <c r="M486">
        <v>0</v>
      </c>
      <c r="N486">
        <v>1076538</v>
      </c>
      <c r="O486">
        <v>1076538</v>
      </c>
      <c r="P486">
        <v>0</v>
      </c>
      <c r="Q486">
        <v>108493</v>
      </c>
      <c r="R486">
        <v>315614</v>
      </c>
      <c r="S486">
        <v>97650</v>
      </c>
      <c r="T486">
        <v>521757</v>
      </c>
      <c r="U486">
        <v>37</v>
      </c>
      <c r="V486">
        <v>215600</v>
      </c>
      <c r="W486">
        <v>0</v>
      </c>
      <c r="X486">
        <v>14250</v>
      </c>
      <c r="Y486">
        <v>229850</v>
      </c>
    </row>
    <row r="487" spans="1:25" x14ac:dyDescent="0.4">
      <c r="A487" t="s">
        <v>209</v>
      </c>
      <c r="B487">
        <v>13032</v>
      </c>
      <c r="C487" t="s">
        <v>5</v>
      </c>
      <c r="D487" t="s">
        <v>6</v>
      </c>
      <c r="E487">
        <v>23</v>
      </c>
      <c r="F487">
        <v>2392</v>
      </c>
      <c r="G487" t="s">
        <v>159</v>
      </c>
      <c r="H487">
        <v>693000</v>
      </c>
      <c r="I487">
        <v>693000</v>
      </c>
      <c r="J487">
        <v>0</v>
      </c>
      <c r="K487">
        <v>0</v>
      </c>
      <c r="L487">
        <v>0</v>
      </c>
      <c r="M487">
        <v>0</v>
      </c>
      <c r="N487">
        <v>693000</v>
      </c>
      <c r="O487">
        <v>693000</v>
      </c>
      <c r="P487">
        <v>87714</v>
      </c>
      <c r="Q487">
        <v>0</v>
      </c>
      <c r="R487">
        <v>143145</v>
      </c>
      <c r="S487">
        <v>34500</v>
      </c>
      <c r="T487">
        <v>265359</v>
      </c>
      <c r="U487">
        <v>48</v>
      </c>
      <c r="V487">
        <v>256000</v>
      </c>
      <c r="W487">
        <v>1</v>
      </c>
      <c r="X487">
        <v>12128</v>
      </c>
      <c r="Y487">
        <v>268128</v>
      </c>
    </row>
    <row r="488" spans="1:25" x14ac:dyDescent="0.4">
      <c r="A488" t="s">
        <v>209</v>
      </c>
      <c r="B488">
        <v>13035</v>
      </c>
      <c r="C488" t="s">
        <v>5</v>
      </c>
      <c r="D488" t="s">
        <v>6</v>
      </c>
      <c r="E488">
        <v>23</v>
      </c>
      <c r="F488">
        <v>2392</v>
      </c>
      <c r="G488" t="s">
        <v>159</v>
      </c>
      <c r="H488">
        <v>1037630</v>
      </c>
      <c r="I488">
        <v>1037630</v>
      </c>
      <c r="J488">
        <v>0</v>
      </c>
      <c r="K488">
        <v>0</v>
      </c>
      <c r="L488">
        <v>0</v>
      </c>
      <c r="M488">
        <v>0</v>
      </c>
      <c r="N488">
        <v>1037630</v>
      </c>
      <c r="O488">
        <v>1037630</v>
      </c>
      <c r="P488">
        <v>141480</v>
      </c>
      <c r="Q488">
        <v>0</v>
      </c>
      <c r="R488">
        <v>129907</v>
      </c>
      <c r="S488">
        <v>50500</v>
      </c>
      <c r="T488">
        <v>321887</v>
      </c>
      <c r="U488">
        <v>30</v>
      </c>
      <c r="V488">
        <v>190000</v>
      </c>
      <c r="W488">
        <v>1</v>
      </c>
      <c r="X488">
        <v>11488</v>
      </c>
      <c r="Y488">
        <v>201488</v>
      </c>
    </row>
    <row r="489" spans="1:25" x14ac:dyDescent="0.4">
      <c r="A489" t="s">
        <v>209</v>
      </c>
      <c r="B489">
        <v>13036</v>
      </c>
      <c r="C489" t="s">
        <v>5</v>
      </c>
      <c r="D489" t="s">
        <v>6</v>
      </c>
      <c r="E489">
        <v>23</v>
      </c>
      <c r="F489">
        <v>2392</v>
      </c>
      <c r="G489" t="s">
        <v>159</v>
      </c>
      <c r="H489">
        <v>900000</v>
      </c>
      <c r="I489">
        <v>900000</v>
      </c>
      <c r="J489">
        <v>0</v>
      </c>
      <c r="K489">
        <v>0</v>
      </c>
      <c r="L489">
        <v>0</v>
      </c>
      <c r="M489">
        <v>0</v>
      </c>
      <c r="N489">
        <v>900000</v>
      </c>
      <c r="O489">
        <v>900000</v>
      </c>
      <c r="P489">
        <v>143877</v>
      </c>
      <c r="Q489">
        <v>0</v>
      </c>
      <c r="R489">
        <v>270315</v>
      </c>
      <c r="S489">
        <v>56500</v>
      </c>
      <c r="T489">
        <v>470692</v>
      </c>
      <c r="U489">
        <v>30</v>
      </c>
      <c r="V489">
        <v>190000</v>
      </c>
      <c r="W489">
        <v>1</v>
      </c>
      <c r="X489">
        <v>22620</v>
      </c>
      <c r="Y489">
        <v>212620</v>
      </c>
    </row>
    <row r="490" spans="1:25" x14ac:dyDescent="0.4">
      <c r="A490" t="s">
        <v>209</v>
      </c>
      <c r="B490">
        <v>13037</v>
      </c>
      <c r="C490" t="s">
        <v>5</v>
      </c>
      <c r="D490" t="s">
        <v>6</v>
      </c>
      <c r="E490">
        <v>10</v>
      </c>
      <c r="F490">
        <v>1061</v>
      </c>
      <c r="G490" t="s">
        <v>59</v>
      </c>
      <c r="H490">
        <v>0</v>
      </c>
      <c r="I490">
        <v>0</v>
      </c>
      <c r="J490">
        <v>0</v>
      </c>
      <c r="K490">
        <v>991220</v>
      </c>
      <c r="L490">
        <v>0</v>
      </c>
      <c r="M490">
        <v>0</v>
      </c>
      <c r="N490">
        <v>991220</v>
      </c>
      <c r="O490">
        <v>991220</v>
      </c>
      <c r="P490">
        <v>0</v>
      </c>
      <c r="Q490">
        <v>90613</v>
      </c>
      <c r="R490">
        <v>166001</v>
      </c>
      <c r="S490">
        <v>68750</v>
      </c>
      <c r="T490">
        <v>325364</v>
      </c>
      <c r="U490">
        <v>41</v>
      </c>
      <c r="V490">
        <v>228000</v>
      </c>
      <c r="W490">
        <v>0</v>
      </c>
      <c r="X490">
        <v>17000</v>
      </c>
      <c r="Y490">
        <v>245000</v>
      </c>
    </row>
    <row r="491" spans="1:25" x14ac:dyDescent="0.4">
      <c r="A491" t="s">
        <v>209</v>
      </c>
      <c r="B491">
        <v>13038</v>
      </c>
      <c r="C491" t="s">
        <v>5</v>
      </c>
      <c r="D491" t="s">
        <v>6</v>
      </c>
      <c r="E491">
        <v>23</v>
      </c>
      <c r="F491">
        <v>2392</v>
      </c>
      <c r="G491" t="s">
        <v>159</v>
      </c>
      <c r="H491">
        <v>566500</v>
      </c>
      <c r="I491">
        <v>566500</v>
      </c>
      <c r="J491">
        <v>0</v>
      </c>
      <c r="K491">
        <v>0</v>
      </c>
      <c r="L491">
        <v>0</v>
      </c>
      <c r="M491">
        <v>0</v>
      </c>
      <c r="N491">
        <v>566500</v>
      </c>
      <c r="O491">
        <v>566500</v>
      </c>
      <c r="P491">
        <v>80756</v>
      </c>
      <c r="Q491">
        <v>0</v>
      </c>
      <c r="R491">
        <v>39888</v>
      </c>
      <c r="S491">
        <v>27500</v>
      </c>
      <c r="T491">
        <v>148144</v>
      </c>
      <c r="U491">
        <v>38</v>
      </c>
      <c r="V491">
        <v>213000</v>
      </c>
      <c r="W491">
        <v>1</v>
      </c>
      <c r="X491">
        <v>12240</v>
      </c>
      <c r="Y491">
        <v>225240</v>
      </c>
    </row>
    <row r="492" spans="1:25" x14ac:dyDescent="0.4">
      <c r="A492" t="s">
        <v>209</v>
      </c>
      <c r="B492">
        <v>13039</v>
      </c>
      <c r="C492" t="s">
        <v>5</v>
      </c>
      <c r="D492" t="s">
        <v>6</v>
      </c>
      <c r="E492">
        <v>27</v>
      </c>
      <c r="F492">
        <v>2710</v>
      </c>
      <c r="G492" t="s">
        <v>91</v>
      </c>
      <c r="H492">
        <v>4694250</v>
      </c>
      <c r="I492">
        <v>4694250</v>
      </c>
      <c r="J492">
        <v>0</v>
      </c>
      <c r="K492">
        <v>0</v>
      </c>
      <c r="L492">
        <v>0</v>
      </c>
      <c r="M492">
        <v>0</v>
      </c>
      <c r="N492">
        <v>4694250</v>
      </c>
      <c r="O492">
        <v>4694250</v>
      </c>
      <c r="P492">
        <v>3110663</v>
      </c>
      <c r="Q492">
        <v>18784</v>
      </c>
      <c r="R492">
        <v>312871</v>
      </c>
      <c r="S492">
        <v>225400</v>
      </c>
      <c r="T492">
        <v>3667718</v>
      </c>
      <c r="U492">
        <v>247</v>
      </c>
      <c r="V492">
        <v>2280850</v>
      </c>
      <c r="W492">
        <v>0</v>
      </c>
      <c r="X492">
        <v>84000</v>
      </c>
      <c r="Y492">
        <v>2364850</v>
      </c>
    </row>
    <row r="493" spans="1:25" x14ac:dyDescent="0.4">
      <c r="A493" t="s">
        <v>209</v>
      </c>
      <c r="B493">
        <v>13040</v>
      </c>
      <c r="C493" t="s">
        <v>5</v>
      </c>
      <c r="D493" t="s">
        <v>6</v>
      </c>
      <c r="E493">
        <v>23</v>
      </c>
      <c r="F493">
        <v>2391</v>
      </c>
      <c r="G493" t="s">
        <v>167</v>
      </c>
      <c r="H493">
        <v>948933</v>
      </c>
      <c r="I493">
        <v>948933</v>
      </c>
      <c r="J493">
        <v>0</v>
      </c>
      <c r="K493">
        <v>0</v>
      </c>
      <c r="L493">
        <v>0</v>
      </c>
      <c r="M493">
        <v>0</v>
      </c>
      <c r="N493">
        <v>948933</v>
      </c>
      <c r="O493">
        <v>948933</v>
      </c>
      <c r="P493">
        <v>291129</v>
      </c>
      <c r="Q493">
        <v>0</v>
      </c>
      <c r="R493">
        <v>69140</v>
      </c>
      <c r="S493">
        <v>34850</v>
      </c>
      <c r="T493">
        <v>395119</v>
      </c>
      <c r="U493">
        <v>29</v>
      </c>
      <c r="V493">
        <v>218000</v>
      </c>
      <c r="W493">
        <v>1</v>
      </c>
      <c r="X493">
        <v>3096</v>
      </c>
      <c r="Y493">
        <v>221096</v>
      </c>
    </row>
    <row r="494" spans="1:25" x14ac:dyDescent="0.4">
      <c r="A494" t="s">
        <v>209</v>
      </c>
      <c r="B494">
        <v>13041</v>
      </c>
      <c r="C494" t="s">
        <v>5</v>
      </c>
      <c r="D494" t="s">
        <v>6</v>
      </c>
      <c r="E494">
        <v>10</v>
      </c>
      <c r="F494">
        <v>1061</v>
      </c>
      <c r="G494" t="s">
        <v>59</v>
      </c>
      <c r="H494">
        <v>0</v>
      </c>
      <c r="I494">
        <v>0</v>
      </c>
      <c r="J494">
        <v>0</v>
      </c>
      <c r="K494">
        <v>1616692</v>
      </c>
      <c r="L494">
        <v>0</v>
      </c>
      <c r="M494">
        <v>0</v>
      </c>
      <c r="N494">
        <v>1616692</v>
      </c>
      <c r="O494">
        <v>1616692</v>
      </c>
      <c r="P494">
        <v>0</v>
      </c>
      <c r="Q494">
        <v>162929</v>
      </c>
      <c r="R494">
        <v>566384</v>
      </c>
      <c r="S494">
        <v>104000</v>
      </c>
      <c r="T494">
        <v>833313</v>
      </c>
      <c r="U494">
        <v>47</v>
      </c>
      <c r="V494">
        <v>253000</v>
      </c>
      <c r="W494">
        <v>0</v>
      </c>
      <c r="X494">
        <v>19444</v>
      </c>
      <c r="Y494">
        <v>272444</v>
      </c>
    </row>
    <row r="495" spans="1:25" x14ac:dyDescent="0.4">
      <c r="A495" t="s">
        <v>209</v>
      </c>
      <c r="B495">
        <v>13042</v>
      </c>
      <c r="C495" t="s">
        <v>5</v>
      </c>
      <c r="D495" t="s">
        <v>6</v>
      </c>
      <c r="E495">
        <v>10</v>
      </c>
      <c r="F495">
        <v>1079</v>
      </c>
      <c r="G495" t="s">
        <v>160</v>
      </c>
      <c r="H495">
        <v>10711000</v>
      </c>
      <c r="I495">
        <v>10711000</v>
      </c>
      <c r="J495">
        <v>0</v>
      </c>
      <c r="K495">
        <v>0</v>
      </c>
      <c r="L495">
        <v>0</v>
      </c>
      <c r="M495">
        <v>0</v>
      </c>
      <c r="N495">
        <v>10711000</v>
      </c>
      <c r="O495">
        <v>10711000</v>
      </c>
      <c r="P495">
        <v>3710322</v>
      </c>
      <c r="Q495">
        <v>1058170</v>
      </c>
      <c r="R495">
        <v>1204375</v>
      </c>
      <c r="S495">
        <v>255300</v>
      </c>
      <c r="T495">
        <v>6228167</v>
      </c>
      <c r="U495">
        <v>71</v>
      </c>
      <c r="V495">
        <v>984130</v>
      </c>
      <c r="W495">
        <v>0</v>
      </c>
      <c r="X495">
        <v>61352</v>
      </c>
      <c r="Y495">
        <v>1045482</v>
      </c>
    </row>
    <row r="496" spans="1:25" x14ac:dyDescent="0.4">
      <c r="A496" t="s">
        <v>209</v>
      </c>
      <c r="B496">
        <v>13043</v>
      </c>
      <c r="C496" t="s">
        <v>5</v>
      </c>
      <c r="D496" t="s">
        <v>6</v>
      </c>
      <c r="E496">
        <v>10</v>
      </c>
      <c r="F496">
        <v>1061</v>
      </c>
      <c r="G496" t="s">
        <v>59</v>
      </c>
      <c r="H496">
        <v>0</v>
      </c>
      <c r="I496">
        <v>0</v>
      </c>
      <c r="J496">
        <v>0</v>
      </c>
      <c r="K496">
        <v>1060414</v>
      </c>
      <c r="L496">
        <v>0</v>
      </c>
      <c r="M496">
        <v>0</v>
      </c>
      <c r="N496">
        <v>1060414</v>
      </c>
      <c r="O496">
        <v>1060414</v>
      </c>
      <c r="P496">
        <v>0</v>
      </c>
      <c r="Q496">
        <v>98092</v>
      </c>
      <c r="R496">
        <v>341309</v>
      </c>
      <c r="S496">
        <v>86500</v>
      </c>
      <c r="T496">
        <v>525901</v>
      </c>
      <c r="U496">
        <v>35</v>
      </c>
      <c r="V496">
        <v>180000</v>
      </c>
      <c r="W496">
        <v>0</v>
      </c>
      <c r="X496">
        <v>17600</v>
      </c>
      <c r="Y496">
        <v>197600</v>
      </c>
    </row>
    <row r="497" spans="1:25" x14ac:dyDescent="0.4">
      <c r="A497" t="s">
        <v>209</v>
      </c>
      <c r="B497">
        <v>13044</v>
      </c>
      <c r="C497" t="s">
        <v>5</v>
      </c>
      <c r="D497" t="s">
        <v>6</v>
      </c>
      <c r="E497">
        <v>10</v>
      </c>
      <c r="F497">
        <v>1050</v>
      </c>
      <c r="G497" t="s">
        <v>142</v>
      </c>
      <c r="H497">
        <v>23299089</v>
      </c>
      <c r="I497">
        <v>23299089</v>
      </c>
      <c r="J497">
        <v>0</v>
      </c>
      <c r="K497">
        <v>0</v>
      </c>
      <c r="L497">
        <v>0</v>
      </c>
      <c r="M497">
        <v>0</v>
      </c>
      <c r="N497">
        <v>23299089</v>
      </c>
      <c r="O497">
        <v>23299089</v>
      </c>
      <c r="P497">
        <v>10865775</v>
      </c>
      <c r="Q497">
        <v>2670400</v>
      </c>
      <c r="R497">
        <v>310900</v>
      </c>
      <c r="S497">
        <v>55000</v>
      </c>
      <c r="T497">
        <v>13902075</v>
      </c>
      <c r="U497">
        <v>164</v>
      </c>
      <c r="V497">
        <v>508000</v>
      </c>
      <c r="W497">
        <v>3</v>
      </c>
      <c r="X497">
        <v>22500</v>
      </c>
      <c r="Y497">
        <v>530500</v>
      </c>
    </row>
    <row r="498" spans="1:25" x14ac:dyDescent="0.4">
      <c r="A498" t="s">
        <v>210</v>
      </c>
      <c r="B498">
        <v>14001</v>
      </c>
      <c r="C498" t="s">
        <v>7</v>
      </c>
      <c r="D498" t="s">
        <v>6</v>
      </c>
      <c r="E498">
        <v>19</v>
      </c>
      <c r="F498">
        <v>1910</v>
      </c>
      <c r="G498" t="s">
        <v>74</v>
      </c>
      <c r="H498">
        <v>322680</v>
      </c>
      <c r="I498">
        <v>322680</v>
      </c>
      <c r="J498">
        <v>50250</v>
      </c>
      <c r="K498">
        <v>0</v>
      </c>
      <c r="L498">
        <v>0</v>
      </c>
      <c r="M498">
        <v>0</v>
      </c>
      <c r="N498">
        <v>372930</v>
      </c>
      <c r="O498">
        <v>372930</v>
      </c>
      <c r="P498">
        <v>161632</v>
      </c>
      <c r="Q498">
        <v>0</v>
      </c>
      <c r="R498">
        <v>9766881</v>
      </c>
      <c r="S498">
        <v>31100</v>
      </c>
      <c r="T498">
        <v>9959613</v>
      </c>
      <c r="U498">
        <v>52</v>
      </c>
      <c r="V498">
        <v>273700</v>
      </c>
      <c r="W498">
        <v>0</v>
      </c>
      <c r="X498">
        <v>11520</v>
      </c>
      <c r="Y498">
        <v>285220</v>
      </c>
    </row>
    <row r="499" spans="1:25" x14ac:dyDescent="0.4">
      <c r="A499" t="s">
        <v>210</v>
      </c>
      <c r="B499">
        <v>14007</v>
      </c>
      <c r="C499" t="s">
        <v>5</v>
      </c>
      <c r="D499" t="s">
        <v>6</v>
      </c>
      <c r="E499">
        <v>10</v>
      </c>
      <c r="F499">
        <v>1061</v>
      </c>
      <c r="G499" t="s">
        <v>59</v>
      </c>
      <c r="H499">
        <v>0</v>
      </c>
      <c r="I499">
        <v>0</v>
      </c>
      <c r="J499">
        <v>4425000</v>
      </c>
      <c r="K499">
        <v>905417.1</v>
      </c>
      <c r="L499">
        <v>0</v>
      </c>
      <c r="M499">
        <v>0</v>
      </c>
      <c r="N499">
        <v>5330417.0999999996</v>
      </c>
      <c r="O499">
        <v>5330417.0999999996</v>
      </c>
      <c r="P499">
        <v>0</v>
      </c>
      <c r="Q499">
        <v>68450</v>
      </c>
      <c r="R499">
        <v>369650</v>
      </c>
      <c r="S499">
        <v>0</v>
      </c>
      <c r="T499">
        <v>438100</v>
      </c>
      <c r="U499">
        <v>23</v>
      </c>
      <c r="V499">
        <v>130800</v>
      </c>
      <c r="W499">
        <v>0</v>
      </c>
      <c r="X499">
        <v>0</v>
      </c>
      <c r="Y499">
        <v>130800</v>
      </c>
    </row>
    <row r="500" spans="1:25" x14ac:dyDescent="0.4">
      <c r="A500" t="s">
        <v>210</v>
      </c>
      <c r="B500">
        <v>14009</v>
      </c>
      <c r="C500" t="s">
        <v>5</v>
      </c>
      <c r="D500" t="s">
        <v>6</v>
      </c>
      <c r="E500">
        <v>10</v>
      </c>
      <c r="F500">
        <v>1061</v>
      </c>
      <c r="G500" t="s">
        <v>59</v>
      </c>
      <c r="H500">
        <v>0</v>
      </c>
      <c r="I500">
        <v>0</v>
      </c>
      <c r="J500">
        <v>82000</v>
      </c>
      <c r="K500">
        <v>732905.25</v>
      </c>
      <c r="L500">
        <v>0</v>
      </c>
      <c r="M500">
        <v>0</v>
      </c>
      <c r="N500">
        <v>814905.25</v>
      </c>
      <c r="O500">
        <v>814905.25</v>
      </c>
      <c r="P500">
        <v>0</v>
      </c>
      <c r="Q500">
        <v>55810</v>
      </c>
      <c r="R500">
        <v>323740</v>
      </c>
      <c r="S500">
        <v>0</v>
      </c>
      <c r="T500">
        <v>379550</v>
      </c>
      <c r="U500">
        <v>27</v>
      </c>
      <c r="V500">
        <v>171370</v>
      </c>
      <c r="W500">
        <v>1</v>
      </c>
      <c r="X500">
        <v>0</v>
      </c>
      <c r="Y500">
        <v>171370</v>
      </c>
    </row>
    <row r="501" spans="1:25" x14ac:dyDescent="0.4">
      <c r="A501" t="s">
        <v>210</v>
      </c>
      <c r="B501">
        <v>14010</v>
      </c>
      <c r="C501" t="s">
        <v>5</v>
      </c>
      <c r="D501" t="s">
        <v>6</v>
      </c>
      <c r="E501">
        <v>10</v>
      </c>
      <c r="F501">
        <v>1061</v>
      </c>
      <c r="G501" t="s">
        <v>59</v>
      </c>
      <c r="H501">
        <v>0</v>
      </c>
      <c r="I501">
        <v>0</v>
      </c>
      <c r="J501">
        <v>0</v>
      </c>
      <c r="K501">
        <v>1886537.7300000002</v>
      </c>
      <c r="L501">
        <v>0</v>
      </c>
      <c r="M501">
        <v>0</v>
      </c>
      <c r="N501">
        <v>1886537.7300000002</v>
      </c>
      <c r="O501">
        <v>1886537.7300000002</v>
      </c>
      <c r="P501">
        <v>0</v>
      </c>
      <c r="Q501">
        <v>149400</v>
      </c>
      <c r="R501">
        <v>730950</v>
      </c>
      <c r="S501">
        <v>281690</v>
      </c>
      <c r="T501">
        <v>1162040</v>
      </c>
      <c r="U501">
        <v>38</v>
      </c>
      <c r="V501">
        <v>215100</v>
      </c>
      <c r="W501">
        <v>3</v>
      </c>
      <c r="X501">
        <v>16200</v>
      </c>
      <c r="Y501">
        <v>231300</v>
      </c>
    </row>
    <row r="502" spans="1:25" x14ac:dyDescent="0.4">
      <c r="A502" t="s">
        <v>210</v>
      </c>
      <c r="B502">
        <v>14011</v>
      </c>
      <c r="C502" t="s">
        <v>5</v>
      </c>
      <c r="D502" t="s">
        <v>6</v>
      </c>
      <c r="E502">
        <v>10</v>
      </c>
      <c r="F502">
        <v>1061</v>
      </c>
      <c r="G502" t="s">
        <v>59</v>
      </c>
      <c r="H502">
        <v>0</v>
      </c>
      <c r="I502">
        <v>0</v>
      </c>
      <c r="J502">
        <v>0</v>
      </c>
      <c r="K502">
        <v>1535063.52</v>
      </c>
      <c r="L502">
        <v>0</v>
      </c>
      <c r="M502">
        <v>0</v>
      </c>
      <c r="N502">
        <v>1535063.52</v>
      </c>
      <c r="O502">
        <v>1535063.52</v>
      </c>
      <c r="P502">
        <v>0</v>
      </c>
      <c r="Q502">
        <v>668950</v>
      </c>
      <c r="R502">
        <v>668950</v>
      </c>
      <c r="S502">
        <v>191650</v>
      </c>
      <c r="T502">
        <v>1529550</v>
      </c>
      <c r="U502">
        <v>34</v>
      </c>
      <c r="V502">
        <v>188480</v>
      </c>
      <c r="W502">
        <v>2</v>
      </c>
      <c r="X502">
        <v>20100</v>
      </c>
      <c r="Y502">
        <v>208580</v>
      </c>
    </row>
    <row r="503" spans="1:25" x14ac:dyDescent="0.4">
      <c r="A503" t="s">
        <v>210</v>
      </c>
      <c r="B503">
        <v>14013</v>
      </c>
      <c r="C503" t="s">
        <v>7</v>
      </c>
      <c r="D503" t="s">
        <v>6</v>
      </c>
      <c r="E503">
        <v>10</v>
      </c>
      <c r="F503">
        <v>1050</v>
      </c>
      <c r="G503" t="s">
        <v>142</v>
      </c>
      <c r="H503">
        <v>930808</v>
      </c>
      <c r="I503">
        <v>930808</v>
      </c>
      <c r="J503">
        <v>33000</v>
      </c>
      <c r="K503">
        <v>0</v>
      </c>
      <c r="L503">
        <v>0</v>
      </c>
      <c r="M503">
        <v>0</v>
      </c>
      <c r="N503">
        <v>963808</v>
      </c>
      <c r="O503">
        <v>963808</v>
      </c>
      <c r="P503">
        <v>1776667</v>
      </c>
      <c r="Q503">
        <v>108975</v>
      </c>
      <c r="R503">
        <v>122800</v>
      </c>
      <c r="S503">
        <v>40330</v>
      </c>
      <c r="T503">
        <v>2048772</v>
      </c>
      <c r="U503">
        <v>203</v>
      </c>
      <c r="V503">
        <v>1604128</v>
      </c>
      <c r="W503">
        <v>0</v>
      </c>
      <c r="X503">
        <v>35600</v>
      </c>
      <c r="Y503">
        <v>1639728</v>
      </c>
    </row>
    <row r="504" spans="1:25" x14ac:dyDescent="0.4">
      <c r="A504" t="s">
        <v>210</v>
      </c>
      <c r="B504">
        <v>14014</v>
      </c>
      <c r="C504" t="s">
        <v>7</v>
      </c>
      <c r="D504" t="s">
        <v>6</v>
      </c>
      <c r="E504">
        <v>19</v>
      </c>
      <c r="F504">
        <v>1910</v>
      </c>
      <c r="G504" t="s">
        <v>74</v>
      </c>
      <c r="H504">
        <v>5210700</v>
      </c>
      <c r="I504">
        <v>5210700</v>
      </c>
      <c r="J504">
        <v>18000</v>
      </c>
      <c r="K504">
        <v>0</v>
      </c>
      <c r="L504">
        <v>0</v>
      </c>
      <c r="M504">
        <v>0</v>
      </c>
      <c r="N504">
        <v>5228700</v>
      </c>
      <c r="O504">
        <v>5228700</v>
      </c>
      <c r="P504">
        <v>2802682</v>
      </c>
      <c r="Q504">
        <v>0</v>
      </c>
      <c r="R504">
        <v>317193</v>
      </c>
      <c r="S504">
        <v>73250</v>
      </c>
      <c r="T504">
        <v>3193125</v>
      </c>
      <c r="U504">
        <v>19</v>
      </c>
      <c r="V504">
        <v>99700</v>
      </c>
      <c r="W504">
        <v>0</v>
      </c>
      <c r="X504">
        <v>6840</v>
      </c>
      <c r="Y504">
        <v>106540</v>
      </c>
    </row>
    <row r="505" spans="1:25" x14ac:dyDescent="0.4">
      <c r="A505" t="s">
        <v>210</v>
      </c>
      <c r="B505">
        <v>14020</v>
      </c>
      <c r="C505" t="s">
        <v>5</v>
      </c>
      <c r="D505" t="s">
        <v>6</v>
      </c>
      <c r="E505">
        <v>23</v>
      </c>
      <c r="F505">
        <v>2392</v>
      </c>
      <c r="G505" t="s">
        <v>159</v>
      </c>
      <c r="H505">
        <v>2913060</v>
      </c>
      <c r="I505">
        <v>2913060</v>
      </c>
      <c r="J505">
        <v>25500</v>
      </c>
      <c r="K505">
        <v>0</v>
      </c>
      <c r="L505">
        <v>0</v>
      </c>
      <c r="M505">
        <v>0</v>
      </c>
      <c r="N505">
        <v>2938560</v>
      </c>
      <c r="O505">
        <v>2938560</v>
      </c>
      <c r="P505">
        <v>384276</v>
      </c>
      <c r="Q505">
        <v>0</v>
      </c>
      <c r="R505">
        <v>834310</v>
      </c>
      <c r="S505">
        <v>355207</v>
      </c>
      <c r="T505">
        <v>1573793</v>
      </c>
      <c r="U505">
        <v>37</v>
      </c>
      <c r="V505">
        <v>236810</v>
      </c>
      <c r="W505">
        <v>1</v>
      </c>
      <c r="X505">
        <v>16100</v>
      </c>
      <c r="Y505">
        <v>252910</v>
      </c>
    </row>
    <row r="506" spans="1:25" x14ac:dyDescent="0.4">
      <c r="A506" t="s">
        <v>210</v>
      </c>
      <c r="B506">
        <v>14022</v>
      </c>
      <c r="C506" t="s">
        <v>5</v>
      </c>
      <c r="D506" t="s">
        <v>6</v>
      </c>
      <c r="E506">
        <v>23</v>
      </c>
      <c r="F506">
        <v>2392</v>
      </c>
      <c r="G506" t="s">
        <v>159</v>
      </c>
      <c r="H506">
        <v>3205400</v>
      </c>
      <c r="I506">
        <v>3205400</v>
      </c>
      <c r="J506">
        <v>37500</v>
      </c>
      <c r="K506">
        <v>0</v>
      </c>
      <c r="L506">
        <v>0</v>
      </c>
      <c r="M506">
        <v>0</v>
      </c>
      <c r="N506">
        <v>3242900</v>
      </c>
      <c r="O506">
        <v>3242900</v>
      </c>
      <c r="P506">
        <v>421724</v>
      </c>
      <c r="Q506">
        <v>0</v>
      </c>
      <c r="R506">
        <v>1060680</v>
      </c>
      <c r="S506">
        <v>428226</v>
      </c>
      <c r="T506">
        <v>1910630</v>
      </c>
      <c r="U506">
        <v>44</v>
      </c>
      <c r="V506">
        <v>304500</v>
      </c>
      <c r="W506">
        <v>1</v>
      </c>
      <c r="X506">
        <v>19000</v>
      </c>
      <c r="Y506">
        <v>323500</v>
      </c>
    </row>
    <row r="507" spans="1:25" x14ac:dyDescent="0.4">
      <c r="A507" t="s">
        <v>210</v>
      </c>
      <c r="B507">
        <v>14023</v>
      </c>
      <c r="C507" t="s">
        <v>5</v>
      </c>
      <c r="D507" t="s">
        <v>6</v>
      </c>
      <c r="E507">
        <v>23</v>
      </c>
      <c r="F507">
        <v>2392</v>
      </c>
      <c r="G507" t="s">
        <v>159</v>
      </c>
      <c r="H507">
        <v>1795400</v>
      </c>
      <c r="I507">
        <v>1795400</v>
      </c>
      <c r="J507">
        <v>15000</v>
      </c>
      <c r="K507">
        <v>0</v>
      </c>
      <c r="L507">
        <v>0</v>
      </c>
      <c r="M507">
        <v>0</v>
      </c>
      <c r="N507">
        <v>1810400</v>
      </c>
      <c r="O507">
        <v>1810400</v>
      </c>
      <c r="P507">
        <v>236840</v>
      </c>
      <c r="Q507">
        <v>0</v>
      </c>
      <c r="R507">
        <v>480554</v>
      </c>
      <c r="S507">
        <v>221074</v>
      </c>
      <c r="T507">
        <v>938468</v>
      </c>
      <c r="U507">
        <v>36</v>
      </c>
      <c r="V507">
        <v>206010</v>
      </c>
      <c r="W507">
        <v>1</v>
      </c>
      <c r="X507">
        <v>19100</v>
      </c>
      <c r="Y507">
        <v>225110</v>
      </c>
    </row>
    <row r="508" spans="1:25" x14ac:dyDescent="0.4">
      <c r="A508" t="s">
        <v>210</v>
      </c>
      <c r="B508">
        <v>14024</v>
      </c>
      <c r="C508" t="s">
        <v>5</v>
      </c>
      <c r="D508" t="s">
        <v>6</v>
      </c>
      <c r="E508">
        <v>23</v>
      </c>
      <c r="F508">
        <v>2392</v>
      </c>
      <c r="G508" t="s">
        <v>159</v>
      </c>
      <c r="H508">
        <v>1995950</v>
      </c>
      <c r="I508">
        <v>1995950</v>
      </c>
      <c r="J508">
        <v>34500</v>
      </c>
      <c r="K508">
        <v>0</v>
      </c>
      <c r="L508">
        <v>0</v>
      </c>
      <c r="M508">
        <v>0</v>
      </c>
      <c r="N508">
        <v>2030450</v>
      </c>
      <c r="O508">
        <v>2030450</v>
      </c>
      <c r="P508">
        <v>260524</v>
      </c>
      <c r="Q508">
        <v>0</v>
      </c>
      <c r="R508">
        <v>583815</v>
      </c>
      <c r="S508">
        <v>221345</v>
      </c>
      <c r="T508">
        <v>1065684</v>
      </c>
      <c r="U508">
        <v>36</v>
      </c>
      <c r="V508">
        <v>210750</v>
      </c>
      <c r="W508">
        <v>1</v>
      </c>
      <c r="X508">
        <v>20100</v>
      </c>
      <c r="Y508">
        <v>230850</v>
      </c>
    </row>
    <row r="509" spans="1:25" x14ac:dyDescent="0.4">
      <c r="A509" t="s">
        <v>210</v>
      </c>
      <c r="B509">
        <v>14025</v>
      </c>
      <c r="C509" t="s">
        <v>5</v>
      </c>
      <c r="D509" t="s">
        <v>6</v>
      </c>
      <c r="E509">
        <v>23</v>
      </c>
      <c r="F509">
        <v>2392</v>
      </c>
      <c r="G509" t="s">
        <v>159</v>
      </c>
      <c r="H509">
        <v>2180800</v>
      </c>
      <c r="I509">
        <v>2180800</v>
      </c>
      <c r="J509">
        <v>51000</v>
      </c>
      <c r="K509">
        <v>0</v>
      </c>
      <c r="L509">
        <v>0</v>
      </c>
      <c r="M509">
        <v>0</v>
      </c>
      <c r="N509">
        <v>2231800</v>
      </c>
      <c r="O509">
        <v>2231800</v>
      </c>
      <c r="P509">
        <v>287680</v>
      </c>
      <c r="Q509">
        <v>0</v>
      </c>
      <c r="R509">
        <v>598701</v>
      </c>
      <c r="S509">
        <v>286682</v>
      </c>
      <c r="T509">
        <v>1173063</v>
      </c>
      <c r="U509">
        <v>39</v>
      </c>
      <c r="V509">
        <v>206150</v>
      </c>
      <c r="W509">
        <v>1</v>
      </c>
      <c r="X509">
        <v>16650</v>
      </c>
      <c r="Y509">
        <v>222800</v>
      </c>
    </row>
    <row r="510" spans="1:25" x14ac:dyDescent="0.4">
      <c r="A510" t="s">
        <v>210</v>
      </c>
      <c r="B510">
        <v>14026</v>
      </c>
      <c r="C510" t="s">
        <v>5</v>
      </c>
      <c r="D510" t="s">
        <v>6</v>
      </c>
      <c r="E510">
        <v>23</v>
      </c>
      <c r="F510">
        <v>2392</v>
      </c>
      <c r="G510" t="s">
        <v>159</v>
      </c>
      <c r="H510">
        <v>2109950</v>
      </c>
      <c r="I510">
        <v>2109950</v>
      </c>
      <c r="J510">
        <v>39000</v>
      </c>
      <c r="K510">
        <v>0</v>
      </c>
      <c r="L510">
        <v>0</v>
      </c>
      <c r="M510">
        <v>0</v>
      </c>
      <c r="N510">
        <v>2148950</v>
      </c>
      <c r="O510">
        <v>2148950</v>
      </c>
      <c r="P510">
        <v>275404</v>
      </c>
      <c r="Q510">
        <v>0</v>
      </c>
      <c r="R510">
        <v>596640</v>
      </c>
      <c r="S510">
        <v>251750</v>
      </c>
      <c r="T510">
        <v>1123794</v>
      </c>
      <c r="U510">
        <v>39</v>
      </c>
      <c r="V510">
        <v>229150</v>
      </c>
      <c r="W510">
        <v>1</v>
      </c>
      <c r="X510">
        <v>15150</v>
      </c>
      <c r="Y510">
        <v>244300</v>
      </c>
    </row>
    <row r="511" spans="1:25" x14ac:dyDescent="0.4">
      <c r="A511" t="s">
        <v>210</v>
      </c>
      <c r="B511">
        <v>14027</v>
      </c>
      <c r="C511" t="s">
        <v>5</v>
      </c>
      <c r="D511" t="s">
        <v>6</v>
      </c>
      <c r="E511">
        <v>27</v>
      </c>
      <c r="F511">
        <v>2750</v>
      </c>
      <c r="G511" t="s">
        <v>158</v>
      </c>
      <c r="H511">
        <v>135425</v>
      </c>
      <c r="I511">
        <v>135425</v>
      </c>
      <c r="J511">
        <v>15000</v>
      </c>
      <c r="K511">
        <v>0</v>
      </c>
      <c r="L511">
        <v>0</v>
      </c>
      <c r="M511">
        <v>0</v>
      </c>
      <c r="N511">
        <v>150425</v>
      </c>
      <c r="O511">
        <v>150425</v>
      </c>
      <c r="P511">
        <v>7250</v>
      </c>
      <c r="Q511">
        <v>1830</v>
      </c>
      <c r="R511">
        <v>8950</v>
      </c>
      <c r="S511">
        <v>6600</v>
      </c>
      <c r="T511">
        <v>24630</v>
      </c>
      <c r="U511">
        <v>7</v>
      </c>
      <c r="V511">
        <v>22800</v>
      </c>
      <c r="W511">
        <v>1</v>
      </c>
      <c r="X511">
        <v>3600</v>
      </c>
      <c r="Y511">
        <v>26400</v>
      </c>
    </row>
    <row r="512" spans="1:25" x14ac:dyDescent="0.4">
      <c r="A512" t="s">
        <v>210</v>
      </c>
      <c r="B512">
        <v>14034</v>
      </c>
      <c r="C512" t="s">
        <v>5</v>
      </c>
      <c r="D512" t="s">
        <v>6</v>
      </c>
      <c r="E512">
        <v>23</v>
      </c>
      <c r="F512">
        <v>2392</v>
      </c>
      <c r="G512" t="s">
        <v>159</v>
      </c>
      <c r="H512">
        <v>1006240</v>
      </c>
      <c r="I512">
        <v>1006240</v>
      </c>
      <c r="J512">
        <v>23400</v>
      </c>
      <c r="K512">
        <v>0</v>
      </c>
      <c r="L512">
        <v>0</v>
      </c>
      <c r="M512">
        <v>0</v>
      </c>
      <c r="N512">
        <v>1029640</v>
      </c>
      <c r="O512">
        <v>1029640</v>
      </c>
      <c r="P512">
        <v>149773</v>
      </c>
      <c r="Q512">
        <v>0</v>
      </c>
      <c r="R512">
        <v>263600</v>
      </c>
      <c r="S512">
        <v>164240</v>
      </c>
      <c r="T512">
        <v>577613</v>
      </c>
      <c r="U512">
        <v>29</v>
      </c>
      <c r="V512">
        <v>150370</v>
      </c>
      <c r="W512">
        <v>2</v>
      </c>
      <c r="X512">
        <v>12960</v>
      </c>
      <c r="Y512">
        <v>163330</v>
      </c>
    </row>
    <row r="513" spans="1:25" x14ac:dyDescent="0.4">
      <c r="A513" t="s">
        <v>210</v>
      </c>
      <c r="B513">
        <v>14036</v>
      </c>
      <c r="C513" t="s">
        <v>5</v>
      </c>
      <c r="D513" t="s">
        <v>6</v>
      </c>
      <c r="E513">
        <v>23</v>
      </c>
      <c r="F513">
        <v>2392</v>
      </c>
      <c r="G513" t="s">
        <v>159</v>
      </c>
      <c r="H513">
        <v>1231800</v>
      </c>
      <c r="I513">
        <v>1231800</v>
      </c>
      <c r="J513">
        <v>29000</v>
      </c>
      <c r="K513">
        <v>0</v>
      </c>
      <c r="L513">
        <v>0</v>
      </c>
      <c r="M513">
        <v>0</v>
      </c>
      <c r="N513">
        <v>1260800</v>
      </c>
      <c r="O513">
        <v>1260800</v>
      </c>
      <c r="P513">
        <v>209224</v>
      </c>
      <c r="Q513">
        <v>0</v>
      </c>
      <c r="R513">
        <v>334500</v>
      </c>
      <c r="S513">
        <v>144350</v>
      </c>
      <c r="T513">
        <v>688074</v>
      </c>
      <c r="U513">
        <v>37</v>
      </c>
      <c r="V513">
        <v>185400</v>
      </c>
      <c r="W513">
        <v>2</v>
      </c>
      <c r="X513">
        <v>15150</v>
      </c>
      <c r="Y513">
        <v>200550</v>
      </c>
    </row>
    <row r="514" spans="1:25" x14ac:dyDescent="0.4">
      <c r="A514" t="s">
        <v>210</v>
      </c>
      <c r="B514">
        <v>14037</v>
      </c>
      <c r="C514" t="s">
        <v>5</v>
      </c>
      <c r="D514" t="s">
        <v>6</v>
      </c>
      <c r="E514">
        <v>23</v>
      </c>
      <c r="F514">
        <v>2392</v>
      </c>
      <c r="G514" t="s">
        <v>159</v>
      </c>
      <c r="H514">
        <v>1255500</v>
      </c>
      <c r="I514">
        <v>1255500</v>
      </c>
      <c r="J514">
        <v>34500</v>
      </c>
      <c r="K514">
        <v>0</v>
      </c>
      <c r="L514">
        <v>0</v>
      </c>
      <c r="M514">
        <v>0</v>
      </c>
      <c r="N514">
        <v>1290000</v>
      </c>
      <c r="O514">
        <v>1290000</v>
      </c>
      <c r="P514">
        <v>189000</v>
      </c>
      <c r="Q514">
        <v>0</v>
      </c>
      <c r="R514">
        <v>368680</v>
      </c>
      <c r="S514">
        <v>135070</v>
      </c>
      <c r="T514">
        <v>692750</v>
      </c>
      <c r="U514">
        <v>34</v>
      </c>
      <c r="V514">
        <v>183745</v>
      </c>
      <c r="W514">
        <v>1</v>
      </c>
      <c r="X514">
        <v>19200</v>
      </c>
      <c r="Y514">
        <v>202945</v>
      </c>
    </row>
    <row r="515" spans="1:25" x14ac:dyDescent="0.4">
      <c r="A515" t="s">
        <v>210</v>
      </c>
      <c r="B515">
        <v>14039</v>
      </c>
      <c r="C515" t="s">
        <v>5</v>
      </c>
      <c r="D515" t="s">
        <v>6</v>
      </c>
      <c r="E515">
        <v>23</v>
      </c>
      <c r="F515">
        <v>2392</v>
      </c>
      <c r="G515" t="s">
        <v>159</v>
      </c>
      <c r="H515">
        <v>1606460</v>
      </c>
      <c r="I515">
        <v>1606460</v>
      </c>
      <c r="J515">
        <v>45500</v>
      </c>
      <c r="K515">
        <v>0</v>
      </c>
      <c r="L515">
        <v>0</v>
      </c>
      <c r="M515">
        <v>0</v>
      </c>
      <c r="N515">
        <v>1651960</v>
      </c>
      <c r="O515">
        <v>1651960</v>
      </c>
      <c r="P515">
        <v>211916</v>
      </c>
      <c r="Q515">
        <v>0</v>
      </c>
      <c r="R515">
        <v>542473</v>
      </c>
      <c r="S515">
        <v>216643</v>
      </c>
      <c r="T515">
        <v>971032</v>
      </c>
      <c r="U515">
        <v>39</v>
      </c>
      <c r="V515">
        <v>236600</v>
      </c>
      <c r="W515">
        <v>1</v>
      </c>
      <c r="X515">
        <v>18900</v>
      </c>
      <c r="Y515">
        <v>255500</v>
      </c>
    </row>
    <row r="516" spans="1:25" x14ac:dyDescent="0.4">
      <c r="A516" t="s">
        <v>210</v>
      </c>
      <c r="B516">
        <v>14040</v>
      </c>
      <c r="C516" t="s">
        <v>5</v>
      </c>
      <c r="D516" t="s">
        <v>6</v>
      </c>
      <c r="E516">
        <v>23</v>
      </c>
      <c r="F516">
        <v>2392</v>
      </c>
      <c r="G516" t="s">
        <v>159</v>
      </c>
      <c r="H516">
        <v>1367100</v>
      </c>
      <c r="I516">
        <v>1367100</v>
      </c>
      <c r="J516">
        <v>27600</v>
      </c>
      <c r="K516">
        <v>0</v>
      </c>
      <c r="L516">
        <v>0</v>
      </c>
      <c r="M516">
        <v>0</v>
      </c>
      <c r="N516">
        <v>1394700</v>
      </c>
      <c r="O516">
        <v>1394700</v>
      </c>
      <c r="P516">
        <v>182280</v>
      </c>
      <c r="Q516">
        <v>0</v>
      </c>
      <c r="R516">
        <v>421764</v>
      </c>
      <c r="S516">
        <v>215577</v>
      </c>
      <c r="T516">
        <v>819621</v>
      </c>
      <c r="U516">
        <v>33</v>
      </c>
      <c r="V516">
        <v>210000</v>
      </c>
      <c r="W516">
        <v>1</v>
      </c>
      <c r="X516">
        <v>12100</v>
      </c>
      <c r="Y516">
        <v>222100</v>
      </c>
    </row>
    <row r="517" spans="1:25" x14ac:dyDescent="0.4">
      <c r="A517" t="s">
        <v>210</v>
      </c>
      <c r="B517">
        <v>14041</v>
      </c>
      <c r="C517" t="s">
        <v>5</v>
      </c>
      <c r="D517" t="s">
        <v>6</v>
      </c>
      <c r="E517">
        <v>23</v>
      </c>
      <c r="F517">
        <v>2392</v>
      </c>
      <c r="G517" t="s">
        <v>159</v>
      </c>
      <c r="H517">
        <v>1087180</v>
      </c>
      <c r="I517">
        <v>1087180</v>
      </c>
      <c r="J517">
        <v>22500</v>
      </c>
      <c r="K517">
        <v>0</v>
      </c>
      <c r="L517">
        <v>0</v>
      </c>
      <c r="M517">
        <v>0</v>
      </c>
      <c r="N517">
        <v>1109680</v>
      </c>
      <c r="O517">
        <v>1109680</v>
      </c>
      <c r="P517">
        <v>192601</v>
      </c>
      <c r="Q517">
        <v>0</v>
      </c>
      <c r="R517">
        <v>381300</v>
      </c>
      <c r="S517">
        <v>174525</v>
      </c>
      <c r="T517">
        <v>748426</v>
      </c>
      <c r="U517">
        <v>37</v>
      </c>
      <c r="V517">
        <v>186100</v>
      </c>
      <c r="W517">
        <v>1</v>
      </c>
      <c r="X517">
        <v>15800</v>
      </c>
      <c r="Y517">
        <v>201900</v>
      </c>
    </row>
    <row r="518" spans="1:25" x14ac:dyDescent="0.4">
      <c r="A518" t="s">
        <v>210</v>
      </c>
      <c r="B518">
        <v>14043</v>
      </c>
      <c r="C518" t="s">
        <v>5</v>
      </c>
      <c r="D518" t="s">
        <v>6</v>
      </c>
      <c r="E518">
        <v>23</v>
      </c>
      <c r="F518">
        <v>2392</v>
      </c>
      <c r="G518" t="s">
        <v>159</v>
      </c>
      <c r="H518">
        <v>1970240</v>
      </c>
      <c r="I518">
        <v>1970240</v>
      </c>
      <c r="J518">
        <v>35250</v>
      </c>
      <c r="K518">
        <v>0</v>
      </c>
      <c r="L518">
        <v>0</v>
      </c>
      <c r="M518">
        <v>0</v>
      </c>
      <c r="N518">
        <v>2005490</v>
      </c>
      <c r="O518">
        <v>2005490</v>
      </c>
      <c r="P518">
        <v>259904</v>
      </c>
      <c r="Q518">
        <v>0</v>
      </c>
      <c r="R518">
        <v>583160</v>
      </c>
      <c r="S518">
        <v>285330</v>
      </c>
      <c r="T518">
        <v>1128394</v>
      </c>
      <c r="U518">
        <v>34</v>
      </c>
      <c r="V518">
        <v>189300</v>
      </c>
      <c r="W518">
        <v>1</v>
      </c>
      <c r="X518">
        <v>19000</v>
      </c>
      <c r="Y518">
        <v>208300</v>
      </c>
    </row>
    <row r="519" spans="1:25" x14ac:dyDescent="0.4">
      <c r="A519" t="s">
        <v>210</v>
      </c>
      <c r="B519">
        <v>14047</v>
      </c>
      <c r="C519" t="s">
        <v>5</v>
      </c>
      <c r="D519" t="s">
        <v>6</v>
      </c>
      <c r="E519">
        <v>10</v>
      </c>
      <c r="F519">
        <v>1050</v>
      </c>
      <c r="G519" t="s">
        <v>142</v>
      </c>
      <c r="H519">
        <v>1396200</v>
      </c>
      <c r="I519">
        <v>1396200</v>
      </c>
      <c r="J519">
        <v>49500</v>
      </c>
      <c r="K519">
        <v>0</v>
      </c>
      <c r="L519">
        <v>0</v>
      </c>
      <c r="M519">
        <v>0</v>
      </c>
      <c r="N519">
        <v>1445700</v>
      </c>
      <c r="O519">
        <v>1445700</v>
      </c>
      <c r="P519">
        <v>88025</v>
      </c>
      <c r="Q519">
        <v>87500</v>
      </c>
      <c r="R519">
        <v>392468</v>
      </c>
      <c r="S519">
        <v>81500</v>
      </c>
      <c r="T519">
        <v>649493</v>
      </c>
      <c r="U519">
        <v>51</v>
      </c>
      <c r="V519">
        <v>323250</v>
      </c>
      <c r="W519">
        <v>2</v>
      </c>
      <c r="X519">
        <v>15850</v>
      </c>
      <c r="Y519">
        <v>339100</v>
      </c>
    </row>
    <row r="520" spans="1:25" x14ac:dyDescent="0.4">
      <c r="A520" t="s">
        <v>210</v>
      </c>
      <c r="B520">
        <v>14049</v>
      </c>
      <c r="C520" t="s">
        <v>5</v>
      </c>
      <c r="D520" t="s">
        <v>6</v>
      </c>
      <c r="E520">
        <v>23</v>
      </c>
      <c r="F520">
        <v>2392</v>
      </c>
      <c r="G520" t="s">
        <v>159</v>
      </c>
      <c r="H520">
        <v>2280440</v>
      </c>
      <c r="I520">
        <v>2280440</v>
      </c>
      <c r="J520">
        <v>49000</v>
      </c>
      <c r="K520">
        <v>0</v>
      </c>
      <c r="L520">
        <v>0</v>
      </c>
      <c r="M520">
        <v>0</v>
      </c>
      <c r="N520">
        <v>2329440</v>
      </c>
      <c r="O520">
        <v>2329440</v>
      </c>
      <c r="P520">
        <v>300824</v>
      </c>
      <c r="Q520">
        <v>0</v>
      </c>
      <c r="R520">
        <v>771272</v>
      </c>
      <c r="S520">
        <v>273742</v>
      </c>
      <c r="T520">
        <v>1345838</v>
      </c>
      <c r="U520">
        <v>36</v>
      </c>
      <c r="V520">
        <v>191350</v>
      </c>
      <c r="W520">
        <v>1</v>
      </c>
      <c r="X520">
        <v>18150</v>
      </c>
      <c r="Y520">
        <v>209500</v>
      </c>
    </row>
    <row r="521" spans="1:25" x14ac:dyDescent="0.4">
      <c r="A521" t="s">
        <v>210</v>
      </c>
      <c r="B521">
        <v>14051</v>
      </c>
      <c r="C521" t="s">
        <v>7</v>
      </c>
      <c r="D521" t="s">
        <v>6</v>
      </c>
      <c r="E521">
        <v>19</v>
      </c>
      <c r="F521">
        <v>1910</v>
      </c>
      <c r="G521" t="s">
        <v>74</v>
      </c>
      <c r="H521">
        <v>1246800</v>
      </c>
      <c r="I521">
        <v>1246800</v>
      </c>
      <c r="J521">
        <v>16500</v>
      </c>
      <c r="K521">
        <v>0</v>
      </c>
      <c r="L521">
        <v>0</v>
      </c>
      <c r="M521">
        <v>0</v>
      </c>
      <c r="N521">
        <v>1263300</v>
      </c>
      <c r="O521">
        <v>1263300</v>
      </c>
      <c r="P521">
        <v>629634</v>
      </c>
      <c r="Q521">
        <v>0</v>
      </c>
      <c r="R521">
        <v>223950</v>
      </c>
      <c r="S521">
        <v>54000</v>
      </c>
      <c r="T521">
        <v>907584</v>
      </c>
      <c r="U521">
        <v>18</v>
      </c>
      <c r="V521">
        <v>128300</v>
      </c>
      <c r="W521">
        <v>0</v>
      </c>
      <c r="X521">
        <v>8640</v>
      </c>
      <c r="Y521">
        <v>136940</v>
      </c>
    </row>
    <row r="522" spans="1:25" x14ac:dyDescent="0.4">
      <c r="A522" t="s">
        <v>210</v>
      </c>
      <c r="B522">
        <v>14052</v>
      </c>
      <c r="C522" t="s">
        <v>5</v>
      </c>
      <c r="D522" t="s">
        <v>6</v>
      </c>
      <c r="E522">
        <v>23</v>
      </c>
      <c r="F522">
        <v>2392</v>
      </c>
      <c r="G522" t="s">
        <v>159</v>
      </c>
      <c r="H522">
        <v>2437530</v>
      </c>
      <c r="I522">
        <v>2437530</v>
      </c>
      <c r="J522">
        <v>0</v>
      </c>
      <c r="K522">
        <v>0</v>
      </c>
      <c r="L522">
        <v>0</v>
      </c>
      <c r="M522">
        <v>0</v>
      </c>
      <c r="N522">
        <v>2437530</v>
      </c>
      <c r="O522">
        <v>2437530</v>
      </c>
      <c r="P522">
        <v>325004</v>
      </c>
      <c r="Q522">
        <v>0</v>
      </c>
      <c r="R522">
        <v>801391</v>
      </c>
      <c r="S522">
        <v>250111</v>
      </c>
      <c r="T522">
        <v>1376506</v>
      </c>
      <c r="U522">
        <v>30</v>
      </c>
      <c r="V522">
        <v>175175</v>
      </c>
      <c r="W522">
        <v>1</v>
      </c>
      <c r="X522">
        <v>15150</v>
      </c>
      <c r="Y522">
        <v>190325</v>
      </c>
    </row>
    <row r="523" spans="1:25" x14ac:dyDescent="0.4">
      <c r="A523" t="s">
        <v>210</v>
      </c>
      <c r="B523">
        <v>14054</v>
      </c>
      <c r="C523" t="s">
        <v>5</v>
      </c>
      <c r="D523" t="s">
        <v>6</v>
      </c>
      <c r="E523">
        <v>23</v>
      </c>
      <c r="F523">
        <v>2392</v>
      </c>
      <c r="G523" t="s">
        <v>159</v>
      </c>
      <c r="H523">
        <v>1334800</v>
      </c>
      <c r="I523">
        <v>1334800</v>
      </c>
      <c r="J523">
        <v>28500</v>
      </c>
      <c r="K523">
        <v>0</v>
      </c>
      <c r="L523">
        <v>0</v>
      </c>
      <c r="M523">
        <v>0</v>
      </c>
      <c r="N523">
        <v>1363300</v>
      </c>
      <c r="O523">
        <v>1363300</v>
      </c>
      <c r="P523">
        <v>176080</v>
      </c>
      <c r="Q523">
        <v>0</v>
      </c>
      <c r="R523">
        <v>378210</v>
      </c>
      <c r="S523">
        <v>189512</v>
      </c>
      <c r="T523">
        <v>743802</v>
      </c>
      <c r="U523">
        <v>33</v>
      </c>
      <c r="V523">
        <v>193100</v>
      </c>
      <c r="W523">
        <v>1</v>
      </c>
      <c r="X523">
        <v>15130</v>
      </c>
      <c r="Y523">
        <v>208230</v>
      </c>
    </row>
    <row r="524" spans="1:25" x14ac:dyDescent="0.4">
      <c r="A524" t="s">
        <v>210</v>
      </c>
      <c r="B524">
        <v>14055</v>
      </c>
      <c r="C524" t="s">
        <v>5</v>
      </c>
      <c r="D524" t="s">
        <v>6</v>
      </c>
      <c r="E524">
        <v>23</v>
      </c>
      <c r="F524">
        <v>2392</v>
      </c>
      <c r="G524" t="s">
        <v>159</v>
      </c>
      <c r="H524">
        <v>1891280</v>
      </c>
      <c r="I524">
        <v>1891280</v>
      </c>
      <c r="J524">
        <v>15000</v>
      </c>
      <c r="K524">
        <v>0</v>
      </c>
      <c r="L524">
        <v>0</v>
      </c>
      <c r="M524">
        <v>0</v>
      </c>
      <c r="N524">
        <v>1906280</v>
      </c>
      <c r="O524">
        <v>1906280</v>
      </c>
      <c r="P524">
        <v>249488</v>
      </c>
      <c r="Q524">
        <v>0</v>
      </c>
      <c r="R524">
        <v>625471</v>
      </c>
      <c r="S524">
        <v>239937</v>
      </c>
      <c r="T524">
        <v>1114896</v>
      </c>
      <c r="U524">
        <v>38</v>
      </c>
      <c r="V524">
        <v>207750</v>
      </c>
      <c r="W524">
        <v>1</v>
      </c>
      <c r="X524">
        <v>19500</v>
      </c>
      <c r="Y524">
        <v>227250</v>
      </c>
    </row>
    <row r="525" spans="1:25" x14ac:dyDescent="0.4">
      <c r="A525" t="s">
        <v>210</v>
      </c>
      <c r="B525">
        <v>14056</v>
      </c>
      <c r="C525" t="s">
        <v>5</v>
      </c>
      <c r="D525" t="s">
        <v>6</v>
      </c>
      <c r="E525">
        <v>23</v>
      </c>
      <c r="F525">
        <v>2392</v>
      </c>
      <c r="G525" t="s">
        <v>159</v>
      </c>
      <c r="H525">
        <v>1203200</v>
      </c>
      <c r="I525">
        <v>1203200</v>
      </c>
      <c r="J525">
        <v>22500</v>
      </c>
      <c r="K525">
        <v>0</v>
      </c>
      <c r="L525">
        <v>0</v>
      </c>
      <c r="M525">
        <v>0</v>
      </c>
      <c r="N525">
        <v>1225700</v>
      </c>
      <c r="O525">
        <v>1225700</v>
      </c>
      <c r="P525">
        <v>158720</v>
      </c>
      <c r="Q525">
        <v>0</v>
      </c>
      <c r="R525">
        <v>400350</v>
      </c>
      <c r="S525">
        <v>185360</v>
      </c>
      <c r="T525">
        <v>744430</v>
      </c>
      <c r="U525">
        <v>31</v>
      </c>
      <c r="V525">
        <v>134900</v>
      </c>
      <c r="W525">
        <v>1</v>
      </c>
      <c r="X525">
        <v>12852</v>
      </c>
      <c r="Y525">
        <v>147752</v>
      </c>
    </row>
    <row r="526" spans="1:25" x14ac:dyDescent="0.4">
      <c r="A526" t="s">
        <v>210</v>
      </c>
      <c r="B526">
        <v>14057</v>
      </c>
      <c r="C526" t="s">
        <v>5</v>
      </c>
      <c r="D526" t="s">
        <v>6</v>
      </c>
      <c r="E526">
        <v>23</v>
      </c>
      <c r="F526">
        <v>2392</v>
      </c>
      <c r="G526" t="s">
        <v>159</v>
      </c>
      <c r="H526">
        <v>1014880</v>
      </c>
      <c r="I526">
        <v>1014880</v>
      </c>
      <c r="J526">
        <v>19800</v>
      </c>
      <c r="K526">
        <v>0</v>
      </c>
      <c r="L526">
        <v>0</v>
      </c>
      <c r="M526">
        <v>0</v>
      </c>
      <c r="N526">
        <v>1034680</v>
      </c>
      <c r="O526">
        <v>1034680</v>
      </c>
      <c r="P526">
        <v>151081</v>
      </c>
      <c r="Q526">
        <v>0</v>
      </c>
      <c r="R526">
        <v>249980</v>
      </c>
      <c r="S526">
        <v>122380</v>
      </c>
      <c r="T526">
        <v>523441</v>
      </c>
      <c r="U526">
        <v>39</v>
      </c>
      <c r="V526">
        <v>138350</v>
      </c>
      <c r="W526">
        <v>1</v>
      </c>
      <c r="X526">
        <v>12960</v>
      </c>
      <c r="Y526">
        <v>151310</v>
      </c>
    </row>
    <row r="527" spans="1:25" x14ac:dyDescent="0.4">
      <c r="A527" t="s">
        <v>210</v>
      </c>
      <c r="B527">
        <v>14059</v>
      </c>
      <c r="C527" t="s">
        <v>5</v>
      </c>
      <c r="D527" t="s">
        <v>6</v>
      </c>
      <c r="E527">
        <v>23</v>
      </c>
      <c r="F527">
        <v>2392</v>
      </c>
      <c r="G527" t="s">
        <v>159</v>
      </c>
      <c r="H527">
        <v>0</v>
      </c>
      <c r="I527">
        <v>0</v>
      </c>
      <c r="J527">
        <v>55500</v>
      </c>
      <c r="K527">
        <v>1627445.82</v>
      </c>
      <c r="L527">
        <v>0</v>
      </c>
      <c r="M527">
        <v>0</v>
      </c>
      <c r="N527">
        <v>1682945.82</v>
      </c>
      <c r="O527">
        <v>1682945.82</v>
      </c>
      <c r="P527">
        <v>0</v>
      </c>
      <c r="Q527">
        <v>117350</v>
      </c>
      <c r="R527">
        <v>536500</v>
      </c>
      <c r="S527">
        <v>266350</v>
      </c>
      <c r="T527">
        <v>920200</v>
      </c>
      <c r="U527">
        <v>31</v>
      </c>
      <c r="V527">
        <v>196180</v>
      </c>
      <c r="W527">
        <v>0</v>
      </c>
      <c r="X527">
        <v>11570</v>
      </c>
      <c r="Y527">
        <v>207750</v>
      </c>
    </row>
    <row r="528" spans="1:25" x14ac:dyDescent="0.4">
      <c r="A528" t="s">
        <v>210</v>
      </c>
      <c r="B528">
        <v>14060</v>
      </c>
      <c r="C528" t="s">
        <v>5</v>
      </c>
      <c r="D528" t="s">
        <v>6</v>
      </c>
      <c r="E528">
        <v>10</v>
      </c>
      <c r="F528">
        <v>1061</v>
      </c>
      <c r="G528" t="s">
        <v>59</v>
      </c>
      <c r="H528">
        <v>0</v>
      </c>
      <c r="I528">
        <v>0</v>
      </c>
      <c r="J528">
        <v>69000</v>
      </c>
      <c r="K528">
        <v>1255554.9300000002</v>
      </c>
      <c r="L528">
        <v>0</v>
      </c>
      <c r="M528">
        <v>0</v>
      </c>
      <c r="N528">
        <v>1324554.9300000002</v>
      </c>
      <c r="O528">
        <v>1324554.9300000002</v>
      </c>
      <c r="P528">
        <v>0</v>
      </c>
      <c r="Q528">
        <v>93300</v>
      </c>
      <c r="R528">
        <v>445250</v>
      </c>
      <c r="S528">
        <v>189770</v>
      </c>
      <c r="T528">
        <v>728320</v>
      </c>
      <c r="U528">
        <v>32</v>
      </c>
      <c r="V528">
        <v>171000</v>
      </c>
      <c r="W528">
        <v>1</v>
      </c>
      <c r="X528">
        <v>12350</v>
      </c>
      <c r="Y528">
        <v>183350</v>
      </c>
    </row>
    <row r="529" spans="1:25" x14ac:dyDescent="0.4">
      <c r="A529" t="s">
        <v>210</v>
      </c>
      <c r="B529">
        <v>14061</v>
      </c>
      <c r="C529" t="s">
        <v>5</v>
      </c>
      <c r="D529" t="s">
        <v>6</v>
      </c>
      <c r="E529">
        <v>23</v>
      </c>
      <c r="F529">
        <v>2392</v>
      </c>
      <c r="G529" t="s">
        <v>159</v>
      </c>
      <c r="H529">
        <v>1842330</v>
      </c>
      <c r="I529">
        <v>1842330</v>
      </c>
      <c r="J529">
        <v>34500</v>
      </c>
      <c r="K529">
        <v>0</v>
      </c>
      <c r="L529">
        <v>0</v>
      </c>
      <c r="M529">
        <v>0</v>
      </c>
      <c r="N529">
        <v>1876830</v>
      </c>
      <c r="O529">
        <v>1876830</v>
      </c>
      <c r="P529">
        <v>245644</v>
      </c>
      <c r="Q529">
        <v>0</v>
      </c>
      <c r="R529">
        <v>601880</v>
      </c>
      <c r="S529">
        <v>237192</v>
      </c>
      <c r="T529">
        <v>1084716</v>
      </c>
      <c r="U529">
        <v>33</v>
      </c>
      <c r="V529">
        <v>159938</v>
      </c>
      <c r="W529">
        <v>1</v>
      </c>
      <c r="X529">
        <v>14400</v>
      </c>
      <c r="Y529">
        <v>174338</v>
      </c>
    </row>
    <row r="530" spans="1:25" x14ac:dyDescent="0.4">
      <c r="A530" t="s">
        <v>210</v>
      </c>
      <c r="B530">
        <v>14062</v>
      </c>
      <c r="C530" t="s">
        <v>5</v>
      </c>
      <c r="D530" t="s">
        <v>6</v>
      </c>
      <c r="E530">
        <v>23</v>
      </c>
      <c r="F530">
        <v>2392</v>
      </c>
      <c r="G530" t="s">
        <v>159</v>
      </c>
      <c r="H530">
        <v>2068940</v>
      </c>
      <c r="I530">
        <v>2068940</v>
      </c>
      <c r="J530">
        <v>42000</v>
      </c>
      <c r="K530">
        <v>0</v>
      </c>
      <c r="L530">
        <v>0</v>
      </c>
      <c r="M530">
        <v>0</v>
      </c>
      <c r="N530">
        <v>2110940</v>
      </c>
      <c r="O530">
        <v>2110940</v>
      </c>
      <c r="P530">
        <v>272924</v>
      </c>
      <c r="Q530">
        <v>0</v>
      </c>
      <c r="R530">
        <v>676995</v>
      </c>
      <c r="S530">
        <v>330589</v>
      </c>
      <c r="T530">
        <v>1280508</v>
      </c>
      <c r="U530">
        <v>39</v>
      </c>
      <c r="V530">
        <v>202220</v>
      </c>
      <c r="W530">
        <v>1</v>
      </c>
      <c r="X530">
        <v>19150</v>
      </c>
      <c r="Y530">
        <v>221370</v>
      </c>
    </row>
    <row r="531" spans="1:25" x14ac:dyDescent="0.4">
      <c r="A531" t="s">
        <v>210</v>
      </c>
      <c r="B531">
        <v>14063</v>
      </c>
      <c r="C531" t="s">
        <v>7</v>
      </c>
      <c r="D531" t="s">
        <v>6</v>
      </c>
      <c r="E531">
        <v>19</v>
      </c>
      <c r="F531">
        <v>1910</v>
      </c>
      <c r="G531" t="s">
        <v>74</v>
      </c>
      <c r="H531">
        <v>0</v>
      </c>
      <c r="I531">
        <v>0</v>
      </c>
      <c r="J531">
        <v>18000</v>
      </c>
      <c r="K531">
        <v>0</v>
      </c>
      <c r="L531">
        <v>0</v>
      </c>
      <c r="M531">
        <v>0</v>
      </c>
      <c r="N531">
        <v>18000</v>
      </c>
      <c r="O531">
        <v>18000</v>
      </c>
      <c r="P531">
        <v>615135</v>
      </c>
      <c r="Q531">
        <v>0</v>
      </c>
      <c r="R531">
        <v>92550</v>
      </c>
      <c r="S531">
        <v>36150</v>
      </c>
      <c r="T531">
        <v>743835</v>
      </c>
      <c r="U531">
        <v>20</v>
      </c>
      <c r="V531">
        <v>130100</v>
      </c>
      <c r="W531">
        <v>0</v>
      </c>
      <c r="X531">
        <v>5040</v>
      </c>
      <c r="Y531">
        <v>135140</v>
      </c>
    </row>
    <row r="532" spans="1:25" x14ac:dyDescent="0.4">
      <c r="A532" t="s">
        <v>210</v>
      </c>
      <c r="B532">
        <v>14065</v>
      </c>
      <c r="C532" t="s">
        <v>5</v>
      </c>
      <c r="D532" t="s">
        <v>6</v>
      </c>
      <c r="E532">
        <v>23</v>
      </c>
      <c r="F532">
        <v>2392</v>
      </c>
      <c r="G532" t="s">
        <v>159</v>
      </c>
      <c r="H532">
        <v>1569800</v>
      </c>
      <c r="I532">
        <v>1569800</v>
      </c>
      <c r="J532">
        <v>27000</v>
      </c>
      <c r="K532">
        <v>0</v>
      </c>
      <c r="L532">
        <v>0</v>
      </c>
      <c r="M532">
        <v>0</v>
      </c>
      <c r="N532">
        <v>1596800</v>
      </c>
      <c r="O532">
        <v>1596800</v>
      </c>
      <c r="P532">
        <v>207080</v>
      </c>
      <c r="Q532">
        <v>0</v>
      </c>
      <c r="R532">
        <v>515520</v>
      </c>
      <c r="S532">
        <v>230184</v>
      </c>
      <c r="T532">
        <v>952784</v>
      </c>
      <c r="U532">
        <v>31</v>
      </c>
      <c r="V532">
        <v>172250</v>
      </c>
      <c r="W532">
        <v>1</v>
      </c>
      <c r="X532">
        <v>13750</v>
      </c>
      <c r="Y532">
        <v>186000</v>
      </c>
    </row>
    <row r="533" spans="1:25" x14ac:dyDescent="0.4">
      <c r="A533" t="s">
        <v>210</v>
      </c>
      <c r="B533">
        <v>14066</v>
      </c>
      <c r="C533" t="s">
        <v>5</v>
      </c>
      <c r="D533" t="s">
        <v>6</v>
      </c>
      <c r="E533">
        <v>23</v>
      </c>
      <c r="F533">
        <v>2392</v>
      </c>
      <c r="G533" t="s">
        <v>159</v>
      </c>
      <c r="H533">
        <v>1402485</v>
      </c>
      <c r="I533">
        <v>1402485</v>
      </c>
      <c r="J533">
        <v>31500</v>
      </c>
      <c r="K533">
        <v>0</v>
      </c>
      <c r="L533">
        <v>0</v>
      </c>
      <c r="M533">
        <v>0</v>
      </c>
      <c r="N533">
        <v>1433985</v>
      </c>
      <c r="O533">
        <v>1433985</v>
      </c>
      <c r="P533">
        <v>264107</v>
      </c>
      <c r="Q533">
        <v>0</v>
      </c>
      <c r="R533">
        <v>356790</v>
      </c>
      <c r="S533">
        <v>168310</v>
      </c>
      <c r="T533">
        <v>789207</v>
      </c>
      <c r="U533">
        <v>28</v>
      </c>
      <c r="V533">
        <v>170775</v>
      </c>
      <c r="W533">
        <v>1</v>
      </c>
      <c r="X533">
        <v>14500</v>
      </c>
      <c r="Y533">
        <v>185275</v>
      </c>
    </row>
    <row r="534" spans="1:25" x14ac:dyDescent="0.4">
      <c r="A534" t="s">
        <v>210</v>
      </c>
      <c r="B534">
        <v>14067</v>
      </c>
      <c r="C534" t="s">
        <v>5</v>
      </c>
      <c r="D534" t="s">
        <v>6</v>
      </c>
      <c r="E534">
        <v>23</v>
      </c>
      <c r="F534">
        <v>2392</v>
      </c>
      <c r="G534" t="s">
        <v>159</v>
      </c>
      <c r="H534">
        <v>1560400</v>
      </c>
      <c r="I534">
        <v>1560400</v>
      </c>
      <c r="J534">
        <v>38700</v>
      </c>
      <c r="K534">
        <v>0</v>
      </c>
      <c r="L534">
        <v>0</v>
      </c>
      <c r="M534">
        <v>0</v>
      </c>
      <c r="N534">
        <v>1599100</v>
      </c>
      <c r="O534">
        <v>1599100</v>
      </c>
      <c r="P534">
        <v>205840</v>
      </c>
      <c r="Q534">
        <v>0</v>
      </c>
      <c r="R534">
        <v>477220</v>
      </c>
      <c r="S534">
        <v>201617</v>
      </c>
      <c r="T534">
        <v>884677</v>
      </c>
      <c r="U534">
        <v>36</v>
      </c>
      <c r="V534">
        <v>200422</v>
      </c>
      <c r="W534">
        <v>1</v>
      </c>
      <c r="X534">
        <v>15120</v>
      </c>
      <c r="Y534">
        <v>215542</v>
      </c>
    </row>
    <row r="535" spans="1:25" x14ac:dyDescent="0.4">
      <c r="A535" t="s">
        <v>210</v>
      </c>
      <c r="B535">
        <v>14068</v>
      </c>
      <c r="C535" t="s">
        <v>5</v>
      </c>
      <c r="D535" t="s">
        <v>6</v>
      </c>
      <c r="E535">
        <v>23</v>
      </c>
      <c r="F535">
        <v>2392</v>
      </c>
      <c r="G535" t="s">
        <v>159</v>
      </c>
      <c r="H535">
        <v>2031340</v>
      </c>
      <c r="I535">
        <v>2031340</v>
      </c>
      <c r="J535">
        <v>40500</v>
      </c>
      <c r="K535">
        <v>0</v>
      </c>
      <c r="L535">
        <v>0</v>
      </c>
      <c r="M535">
        <v>0</v>
      </c>
      <c r="N535">
        <v>2071840</v>
      </c>
      <c r="O535">
        <v>2071840</v>
      </c>
      <c r="P535">
        <v>267964</v>
      </c>
      <c r="Q535">
        <v>0</v>
      </c>
      <c r="R535">
        <v>583450</v>
      </c>
      <c r="S535">
        <v>248040</v>
      </c>
      <c r="T535">
        <v>1099454</v>
      </c>
      <c r="U535">
        <v>32</v>
      </c>
      <c r="V535">
        <v>187600</v>
      </c>
      <c r="W535">
        <v>1</v>
      </c>
      <c r="X535">
        <v>16650</v>
      </c>
      <c r="Y535">
        <v>204250</v>
      </c>
    </row>
    <row r="536" spans="1:25" x14ac:dyDescent="0.4">
      <c r="A536" t="s">
        <v>210</v>
      </c>
      <c r="B536">
        <v>14069</v>
      </c>
      <c r="C536" t="s">
        <v>5</v>
      </c>
      <c r="D536" t="s">
        <v>6</v>
      </c>
      <c r="E536">
        <v>23</v>
      </c>
      <c r="F536">
        <v>2392</v>
      </c>
      <c r="G536" t="s">
        <v>159</v>
      </c>
      <c r="H536">
        <v>2048260</v>
      </c>
      <c r="I536">
        <v>2048260</v>
      </c>
      <c r="J536">
        <v>0</v>
      </c>
      <c r="K536">
        <v>0</v>
      </c>
      <c r="L536">
        <v>0</v>
      </c>
      <c r="M536">
        <v>0</v>
      </c>
      <c r="N536">
        <v>2048260</v>
      </c>
      <c r="O536">
        <v>2048260</v>
      </c>
      <c r="P536">
        <v>265236</v>
      </c>
      <c r="Q536">
        <v>0</v>
      </c>
      <c r="R536">
        <v>569350</v>
      </c>
      <c r="S536">
        <v>294755</v>
      </c>
      <c r="T536">
        <v>1129341</v>
      </c>
      <c r="U536">
        <v>34</v>
      </c>
      <c r="V536">
        <v>197500</v>
      </c>
      <c r="W536">
        <v>1</v>
      </c>
      <c r="X536">
        <v>15120</v>
      </c>
      <c r="Y536">
        <v>212620</v>
      </c>
    </row>
    <row r="537" spans="1:25" x14ac:dyDescent="0.4">
      <c r="A537" t="s">
        <v>210</v>
      </c>
      <c r="B537">
        <v>14070</v>
      </c>
      <c r="C537" t="s">
        <v>5</v>
      </c>
      <c r="D537" t="s">
        <v>6</v>
      </c>
      <c r="E537">
        <v>23</v>
      </c>
      <c r="F537">
        <v>2392</v>
      </c>
      <c r="G537" t="s">
        <v>159</v>
      </c>
      <c r="H537">
        <v>955605</v>
      </c>
      <c r="I537">
        <v>955605</v>
      </c>
      <c r="J537">
        <v>19500</v>
      </c>
      <c r="K537">
        <v>0</v>
      </c>
      <c r="L537">
        <v>0</v>
      </c>
      <c r="M537">
        <v>0</v>
      </c>
      <c r="N537">
        <v>975105</v>
      </c>
      <c r="O537">
        <v>975105</v>
      </c>
      <c r="P537">
        <v>176031</v>
      </c>
      <c r="Q537">
        <v>0</v>
      </c>
      <c r="R537">
        <v>226070</v>
      </c>
      <c r="S537">
        <v>113192</v>
      </c>
      <c r="T537">
        <v>515293</v>
      </c>
      <c r="U537">
        <v>31</v>
      </c>
      <c r="V537">
        <v>175427</v>
      </c>
      <c r="W537">
        <v>0</v>
      </c>
      <c r="X537">
        <v>15150</v>
      </c>
      <c r="Y537">
        <v>190577</v>
      </c>
    </row>
    <row r="538" spans="1:25" x14ac:dyDescent="0.4">
      <c r="A538" t="s">
        <v>210</v>
      </c>
      <c r="B538">
        <v>14072</v>
      </c>
      <c r="C538" t="s">
        <v>5</v>
      </c>
      <c r="D538" t="s">
        <v>6</v>
      </c>
      <c r="E538">
        <v>23</v>
      </c>
      <c r="F538">
        <v>2392</v>
      </c>
      <c r="G538" t="s">
        <v>159</v>
      </c>
      <c r="H538">
        <v>1274100</v>
      </c>
      <c r="I538">
        <v>1274100</v>
      </c>
      <c r="J538">
        <v>38100</v>
      </c>
      <c r="K538">
        <v>0</v>
      </c>
      <c r="L538">
        <v>0</v>
      </c>
      <c r="M538">
        <v>0</v>
      </c>
      <c r="N538">
        <v>1312200</v>
      </c>
      <c r="O538">
        <v>1312200</v>
      </c>
      <c r="P538">
        <v>191800</v>
      </c>
      <c r="Q538">
        <v>0</v>
      </c>
      <c r="R538">
        <v>342700</v>
      </c>
      <c r="S538">
        <v>140260</v>
      </c>
      <c r="T538">
        <v>674760</v>
      </c>
      <c r="U538">
        <v>33</v>
      </c>
      <c r="V538">
        <v>173580</v>
      </c>
      <c r="W538">
        <v>1</v>
      </c>
      <c r="X538">
        <v>15150</v>
      </c>
      <c r="Y538">
        <v>188730</v>
      </c>
    </row>
    <row r="539" spans="1:25" x14ac:dyDescent="0.4">
      <c r="A539" t="s">
        <v>210</v>
      </c>
      <c r="B539">
        <v>14073</v>
      </c>
      <c r="C539" t="s">
        <v>5</v>
      </c>
      <c r="D539" t="s">
        <v>6</v>
      </c>
      <c r="E539">
        <v>23</v>
      </c>
      <c r="F539">
        <v>2392</v>
      </c>
      <c r="G539" t="s">
        <v>159</v>
      </c>
      <c r="H539">
        <v>1657260</v>
      </c>
      <c r="I539">
        <v>1657260</v>
      </c>
      <c r="J539">
        <v>19500</v>
      </c>
      <c r="K539">
        <v>0</v>
      </c>
      <c r="L539">
        <v>0</v>
      </c>
      <c r="M539">
        <v>0</v>
      </c>
      <c r="N539">
        <v>1676760</v>
      </c>
      <c r="O539">
        <v>1676760</v>
      </c>
      <c r="P539">
        <v>220968</v>
      </c>
      <c r="Q539">
        <v>0</v>
      </c>
      <c r="R539">
        <v>524825</v>
      </c>
      <c r="S539">
        <v>250289</v>
      </c>
      <c r="T539">
        <v>996082</v>
      </c>
      <c r="U539">
        <v>34</v>
      </c>
      <c r="V539">
        <v>164340</v>
      </c>
      <c r="W539">
        <v>1</v>
      </c>
      <c r="X539">
        <v>4000</v>
      </c>
      <c r="Y539">
        <v>168340</v>
      </c>
    </row>
    <row r="540" spans="1:25" x14ac:dyDescent="0.4">
      <c r="A540" t="s">
        <v>210</v>
      </c>
      <c r="B540">
        <v>14074</v>
      </c>
      <c r="C540" t="s">
        <v>5</v>
      </c>
      <c r="D540" t="s">
        <v>6</v>
      </c>
      <c r="E540">
        <v>23</v>
      </c>
      <c r="F540">
        <v>2392</v>
      </c>
      <c r="G540" t="s">
        <v>159</v>
      </c>
      <c r="H540">
        <v>1629250</v>
      </c>
      <c r="I540">
        <v>1629250</v>
      </c>
      <c r="J540">
        <v>30000</v>
      </c>
      <c r="K540">
        <v>0</v>
      </c>
      <c r="L540">
        <v>0</v>
      </c>
      <c r="M540">
        <v>0</v>
      </c>
      <c r="N540">
        <v>1659250</v>
      </c>
      <c r="O540">
        <v>1659250</v>
      </c>
      <c r="P540">
        <v>212660</v>
      </c>
      <c r="Q540">
        <v>0</v>
      </c>
      <c r="R540">
        <v>479158</v>
      </c>
      <c r="S540">
        <v>208342</v>
      </c>
      <c r="T540">
        <v>900160</v>
      </c>
      <c r="U540">
        <v>31</v>
      </c>
      <c r="V540">
        <v>175610</v>
      </c>
      <c r="W540">
        <v>1</v>
      </c>
      <c r="X540">
        <v>13150</v>
      </c>
      <c r="Y540">
        <v>188760</v>
      </c>
    </row>
    <row r="541" spans="1:25" x14ac:dyDescent="0.4">
      <c r="A541" t="s">
        <v>210</v>
      </c>
      <c r="B541">
        <v>14075</v>
      </c>
      <c r="C541" t="s">
        <v>5</v>
      </c>
      <c r="D541" t="s">
        <v>6</v>
      </c>
      <c r="E541">
        <v>23</v>
      </c>
      <c r="F541">
        <v>2392</v>
      </c>
      <c r="G541" t="s">
        <v>159</v>
      </c>
      <c r="H541">
        <v>1651955</v>
      </c>
      <c r="I541">
        <v>1651955</v>
      </c>
      <c r="J541">
        <v>19500</v>
      </c>
      <c r="K541">
        <v>0</v>
      </c>
      <c r="L541">
        <v>0</v>
      </c>
      <c r="M541">
        <v>0</v>
      </c>
      <c r="N541">
        <v>1671455</v>
      </c>
      <c r="O541">
        <v>1671455</v>
      </c>
      <c r="P541">
        <v>241010</v>
      </c>
      <c r="Q541">
        <v>0</v>
      </c>
      <c r="R541">
        <v>499876</v>
      </c>
      <c r="S541">
        <v>192622</v>
      </c>
      <c r="T541">
        <v>933508</v>
      </c>
      <c r="U541">
        <v>38</v>
      </c>
      <c r="V541">
        <v>193550</v>
      </c>
      <c r="W541">
        <v>0</v>
      </c>
      <c r="X541">
        <v>13680</v>
      </c>
      <c r="Y541">
        <v>207230</v>
      </c>
    </row>
    <row r="542" spans="1:25" x14ac:dyDescent="0.4">
      <c r="A542" t="s">
        <v>210</v>
      </c>
      <c r="B542">
        <v>14076</v>
      </c>
      <c r="C542" t="s">
        <v>5</v>
      </c>
      <c r="D542" t="s">
        <v>6</v>
      </c>
      <c r="E542">
        <v>23</v>
      </c>
      <c r="F542">
        <v>2392</v>
      </c>
      <c r="G542" t="s">
        <v>159</v>
      </c>
      <c r="H542">
        <v>1447230</v>
      </c>
      <c r="I542">
        <v>1447230</v>
      </c>
      <c r="J542">
        <v>22050</v>
      </c>
      <c r="K542">
        <v>0</v>
      </c>
      <c r="L542">
        <v>0</v>
      </c>
      <c r="M542">
        <v>0</v>
      </c>
      <c r="N542">
        <v>1469280</v>
      </c>
      <c r="O542">
        <v>1469280</v>
      </c>
      <c r="P542">
        <v>192251</v>
      </c>
      <c r="Q542">
        <v>0</v>
      </c>
      <c r="R542">
        <v>392100</v>
      </c>
      <c r="S542">
        <v>192210</v>
      </c>
      <c r="T542">
        <v>776561</v>
      </c>
      <c r="U542">
        <v>34</v>
      </c>
      <c r="V542">
        <v>177800</v>
      </c>
      <c r="W542">
        <v>1</v>
      </c>
      <c r="X542">
        <v>11520</v>
      </c>
      <c r="Y542">
        <v>189320</v>
      </c>
    </row>
    <row r="543" spans="1:25" x14ac:dyDescent="0.4">
      <c r="A543" t="s">
        <v>210</v>
      </c>
      <c r="B543">
        <v>14077</v>
      </c>
      <c r="C543" t="s">
        <v>5</v>
      </c>
      <c r="D543" t="s">
        <v>6</v>
      </c>
      <c r="E543">
        <v>10</v>
      </c>
      <c r="F543">
        <v>1061</v>
      </c>
      <c r="G543" t="s">
        <v>59</v>
      </c>
      <c r="H543">
        <v>0</v>
      </c>
      <c r="I543">
        <v>0</v>
      </c>
      <c r="J543">
        <v>7000</v>
      </c>
      <c r="K543">
        <v>1509028.5</v>
      </c>
      <c r="L543">
        <v>0</v>
      </c>
      <c r="M543">
        <v>0</v>
      </c>
      <c r="N543">
        <v>1516028.5</v>
      </c>
      <c r="O543">
        <v>1516028.5</v>
      </c>
      <c r="P543">
        <v>0</v>
      </c>
      <c r="Q543">
        <v>110150</v>
      </c>
      <c r="R543">
        <v>499550</v>
      </c>
      <c r="S543">
        <v>257850</v>
      </c>
      <c r="T543">
        <v>867550</v>
      </c>
      <c r="U543">
        <v>31</v>
      </c>
      <c r="V543">
        <v>174005</v>
      </c>
      <c r="W543">
        <v>2</v>
      </c>
      <c r="X543">
        <v>12350</v>
      </c>
      <c r="Y543">
        <v>186355</v>
      </c>
    </row>
    <row r="544" spans="1:25" x14ac:dyDescent="0.4">
      <c r="A544" t="s">
        <v>210</v>
      </c>
      <c r="B544">
        <v>14078</v>
      </c>
      <c r="C544" t="s">
        <v>5</v>
      </c>
      <c r="D544" t="s">
        <v>6</v>
      </c>
      <c r="E544">
        <v>10</v>
      </c>
      <c r="F544">
        <v>1061</v>
      </c>
      <c r="G544" t="s">
        <v>59</v>
      </c>
      <c r="H544">
        <v>1592200</v>
      </c>
      <c r="I544">
        <v>1592200</v>
      </c>
      <c r="J544">
        <v>25500</v>
      </c>
      <c r="K544">
        <v>0</v>
      </c>
      <c r="L544">
        <v>0</v>
      </c>
      <c r="M544">
        <v>0</v>
      </c>
      <c r="N544">
        <v>1617700</v>
      </c>
      <c r="O544">
        <v>1617700</v>
      </c>
      <c r="P544">
        <v>207824</v>
      </c>
      <c r="Q544">
        <v>0</v>
      </c>
      <c r="R544">
        <v>502501</v>
      </c>
      <c r="S544">
        <v>204907</v>
      </c>
      <c r="T544">
        <v>915232</v>
      </c>
      <c r="U544">
        <v>36</v>
      </c>
      <c r="V544">
        <v>215980</v>
      </c>
      <c r="W544">
        <v>1</v>
      </c>
      <c r="X544">
        <v>13600</v>
      </c>
      <c r="Y544">
        <v>229580</v>
      </c>
    </row>
    <row r="545" spans="1:25" x14ac:dyDescent="0.4">
      <c r="A545" t="s">
        <v>210</v>
      </c>
      <c r="B545">
        <v>14079</v>
      </c>
      <c r="C545" t="s">
        <v>5</v>
      </c>
      <c r="D545" t="s">
        <v>6</v>
      </c>
      <c r="E545">
        <v>23</v>
      </c>
      <c r="F545">
        <v>2392</v>
      </c>
      <c r="G545" t="s">
        <v>159</v>
      </c>
      <c r="H545">
        <v>1340130</v>
      </c>
      <c r="I545">
        <v>1340130</v>
      </c>
      <c r="J545">
        <v>90000</v>
      </c>
      <c r="K545">
        <v>0</v>
      </c>
      <c r="L545">
        <v>0</v>
      </c>
      <c r="M545">
        <v>0</v>
      </c>
      <c r="N545">
        <v>1430130</v>
      </c>
      <c r="O545">
        <v>1430130</v>
      </c>
      <c r="P545">
        <v>178684</v>
      </c>
      <c r="Q545">
        <v>0</v>
      </c>
      <c r="R545">
        <v>382574</v>
      </c>
      <c r="S545">
        <v>205665</v>
      </c>
      <c r="T545">
        <v>766923</v>
      </c>
      <c r="U545">
        <v>33</v>
      </c>
      <c r="V545">
        <v>166140</v>
      </c>
      <c r="W545">
        <v>1</v>
      </c>
      <c r="X545">
        <v>10600</v>
      </c>
      <c r="Y545">
        <v>176740</v>
      </c>
    </row>
    <row r="546" spans="1:25" x14ac:dyDescent="0.4">
      <c r="A546" t="s">
        <v>210</v>
      </c>
      <c r="B546">
        <v>14080</v>
      </c>
      <c r="C546" t="s">
        <v>5</v>
      </c>
      <c r="D546" t="s">
        <v>6</v>
      </c>
      <c r="E546">
        <v>23</v>
      </c>
      <c r="F546">
        <v>2392</v>
      </c>
      <c r="G546" t="s">
        <v>159</v>
      </c>
      <c r="H546">
        <v>1622600</v>
      </c>
      <c r="I546">
        <v>1622600</v>
      </c>
      <c r="J546">
        <v>31500</v>
      </c>
      <c r="K546">
        <v>0</v>
      </c>
      <c r="L546">
        <v>0</v>
      </c>
      <c r="M546">
        <v>0</v>
      </c>
      <c r="N546">
        <v>1654100</v>
      </c>
      <c r="O546">
        <v>1654100</v>
      </c>
      <c r="P546">
        <v>211792</v>
      </c>
      <c r="Q546">
        <v>0</v>
      </c>
      <c r="R546">
        <v>444114</v>
      </c>
      <c r="S546">
        <v>203692</v>
      </c>
      <c r="T546">
        <v>859598</v>
      </c>
      <c r="U546">
        <v>37</v>
      </c>
      <c r="V546">
        <v>219650</v>
      </c>
      <c r="W546">
        <v>1</v>
      </c>
      <c r="X546">
        <v>15650</v>
      </c>
      <c r="Y546">
        <v>235300</v>
      </c>
    </row>
    <row r="547" spans="1:25" x14ac:dyDescent="0.4">
      <c r="A547" t="s">
        <v>210</v>
      </c>
      <c r="B547">
        <v>14081</v>
      </c>
      <c r="C547" t="s">
        <v>5</v>
      </c>
      <c r="D547" t="s">
        <v>6</v>
      </c>
      <c r="E547">
        <v>23</v>
      </c>
      <c r="F547">
        <v>2392</v>
      </c>
      <c r="G547" t="s">
        <v>159</v>
      </c>
      <c r="H547">
        <v>136245</v>
      </c>
      <c r="I547">
        <v>136245</v>
      </c>
      <c r="J547">
        <v>23550</v>
      </c>
      <c r="K547">
        <v>0</v>
      </c>
      <c r="L547">
        <v>0</v>
      </c>
      <c r="M547">
        <v>0</v>
      </c>
      <c r="N547">
        <v>159795</v>
      </c>
      <c r="O547">
        <v>159795</v>
      </c>
      <c r="P547">
        <v>181660</v>
      </c>
      <c r="Q547">
        <v>0</v>
      </c>
      <c r="R547">
        <v>434292</v>
      </c>
      <c r="S547">
        <v>138590</v>
      </c>
      <c r="T547">
        <v>754542</v>
      </c>
      <c r="U547">
        <v>36</v>
      </c>
      <c r="V547">
        <v>188620</v>
      </c>
      <c r="W547">
        <v>1</v>
      </c>
      <c r="X547">
        <v>14000</v>
      </c>
      <c r="Y547">
        <v>202620</v>
      </c>
    </row>
    <row r="548" spans="1:25" x14ac:dyDescent="0.4">
      <c r="A548" t="s">
        <v>210</v>
      </c>
      <c r="B548">
        <v>14082</v>
      </c>
      <c r="C548" t="s">
        <v>5</v>
      </c>
      <c r="D548" t="s">
        <v>6</v>
      </c>
      <c r="E548">
        <v>23</v>
      </c>
      <c r="F548">
        <v>2392</v>
      </c>
      <c r="G548" t="s">
        <v>159</v>
      </c>
      <c r="H548">
        <v>1846800</v>
      </c>
      <c r="I548">
        <v>1846800</v>
      </c>
      <c r="J548">
        <v>31500</v>
      </c>
      <c r="K548">
        <v>0</v>
      </c>
      <c r="L548">
        <v>0</v>
      </c>
      <c r="M548">
        <v>0</v>
      </c>
      <c r="N548">
        <v>1878300</v>
      </c>
      <c r="O548">
        <v>1878300</v>
      </c>
      <c r="P548">
        <v>241056</v>
      </c>
      <c r="Q548">
        <v>0</v>
      </c>
      <c r="R548">
        <v>569338</v>
      </c>
      <c r="S548">
        <v>260498</v>
      </c>
      <c r="T548">
        <v>1070892</v>
      </c>
      <c r="U548">
        <v>31</v>
      </c>
      <c r="V548">
        <v>177300</v>
      </c>
      <c r="W548">
        <v>1</v>
      </c>
      <c r="X548">
        <v>11500</v>
      </c>
      <c r="Y548">
        <v>188800</v>
      </c>
    </row>
    <row r="549" spans="1:25" x14ac:dyDescent="0.4">
      <c r="A549" t="s">
        <v>210</v>
      </c>
      <c r="B549">
        <v>14083</v>
      </c>
      <c r="C549" t="s">
        <v>5</v>
      </c>
      <c r="D549" t="s">
        <v>6</v>
      </c>
      <c r="E549">
        <v>23</v>
      </c>
      <c r="F549">
        <v>2392</v>
      </c>
      <c r="G549" t="s">
        <v>159</v>
      </c>
      <c r="H549">
        <v>1589540</v>
      </c>
      <c r="I549">
        <v>1589540</v>
      </c>
      <c r="J549">
        <v>19500</v>
      </c>
      <c r="K549">
        <v>0</v>
      </c>
      <c r="L549">
        <v>0</v>
      </c>
      <c r="M549">
        <v>0</v>
      </c>
      <c r="N549">
        <v>1609040</v>
      </c>
      <c r="O549">
        <v>1609040</v>
      </c>
      <c r="P549">
        <v>209684</v>
      </c>
      <c r="Q549">
        <v>0</v>
      </c>
      <c r="R549">
        <v>419430</v>
      </c>
      <c r="S549">
        <v>225705</v>
      </c>
      <c r="T549">
        <v>854819</v>
      </c>
      <c r="U549">
        <v>36</v>
      </c>
      <c r="V549">
        <v>194760</v>
      </c>
      <c r="W549">
        <v>1</v>
      </c>
      <c r="X549">
        <v>11350</v>
      </c>
      <c r="Y549">
        <v>206110</v>
      </c>
    </row>
    <row r="550" spans="1:25" x14ac:dyDescent="0.4">
      <c r="A550" t="s">
        <v>210</v>
      </c>
      <c r="B550">
        <v>14086</v>
      </c>
      <c r="C550" t="s">
        <v>5</v>
      </c>
      <c r="D550" t="s">
        <v>6</v>
      </c>
      <c r="E550">
        <v>20</v>
      </c>
      <c r="F550">
        <v>2022</v>
      </c>
      <c r="G550" t="s">
        <v>78</v>
      </c>
      <c r="H550">
        <v>2049418</v>
      </c>
      <c r="I550">
        <v>2049418</v>
      </c>
      <c r="J550">
        <v>40300</v>
      </c>
      <c r="K550">
        <v>0</v>
      </c>
      <c r="L550">
        <v>0</v>
      </c>
      <c r="M550">
        <v>0</v>
      </c>
      <c r="N550">
        <v>2089718</v>
      </c>
      <c r="O550">
        <v>2089718</v>
      </c>
      <c r="P550">
        <v>218677</v>
      </c>
      <c r="Q550">
        <v>100250</v>
      </c>
      <c r="R550">
        <v>428350</v>
      </c>
      <c r="S550">
        <v>208930</v>
      </c>
      <c r="T550">
        <v>956207</v>
      </c>
      <c r="U550">
        <v>68</v>
      </c>
      <c r="V550">
        <v>340100</v>
      </c>
      <c r="W550">
        <v>0</v>
      </c>
      <c r="X550">
        <v>20600</v>
      </c>
      <c r="Y550">
        <v>360700</v>
      </c>
    </row>
    <row r="551" spans="1:25" x14ac:dyDescent="0.4">
      <c r="A551" t="s">
        <v>211</v>
      </c>
      <c r="B551">
        <v>15001</v>
      </c>
      <c r="C551" t="s">
        <v>5</v>
      </c>
      <c r="D551" t="s">
        <v>6</v>
      </c>
      <c r="E551">
        <v>23</v>
      </c>
      <c r="F551">
        <v>2394</v>
      </c>
      <c r="G551" t="s">
        <v>150</v>
      </c>
      <c r="H551">
        <v>38390444</v>
      </c>
      <c r="I551">
        <v>38390444</v>
      </c>
      <c r="J551">
        <v>0</v>
      </c>
      <c r="K551">
        <v>0</v>
      </c>
      <c r="L551">
        <v>0</v>
      </c>
      <c r="M551">
        <v>0</v>
      </c>
      <c r="N551">
        <v>38390444</v>
      </c>
      <c r="O551">
        <v>38390444</v>
      </c>
      <c r="P551">
        <v>27510290</v>
      </c>
      <c r="Q551">
        <v>1517815</v>
      </c>
      <c r="R551">
        <v>2202479</v>
      </c>
      <c r="S551">
        <v>423150</v>
      </c>
      <c r="T551">
        <v>31653734</v>
      </c>
      <c r="U551">
        <v>131</v>
      </c>
      <c r="V551">
        <v>1176333</v>
      </c>
      <c r="W551">
        <v>1</v>
      </c>
      <c r="X551">
        <v>72271</v>
      </c>
      <c r="Y551">
        <v>1248604</v>
      </c>
    </row>
    <row r="552" spans="1:25" x14ac:dyDescent="0.4">
      <c r="A552" t="s">
        <v>211</v>
      </c>
      <c r="B552">
        <v>15002</v>
      </c>
      <c r="C552" t="s">
        <v>7</v>
      </c>
      <c r="D552" t="s">
        <v>6</v>
      </c>
      <c r="E552">
        <v>19</v>
      </c>
      <c r="F552">
        <v>1910</v>
      </c>
      <c r="G552" t="s">
        <v>74</v>
      </c>
      <c r="H552">
        <v>833670</v>
      </c>
      <c r="I552">
        <v>833670</v>
      </c>
      <c r="J552">
        <v>10000</v>
      </c>
      <c r="K552">
        <v>0</v>
      </c>
      <c r="L552">
        <v>0</v>
      </c>
      <c r="M552">
        <v>0</v>
      </c>
      <c r="N552">
        <v>843670</v>
      </c>
      <c r="O552">
        <v>843670</v>
      </c>
      <c r="P552">
        <v>184950</v>
      </c>
      <c r="Q552">
        <v>0</v>
      </c>
      <c r="R552">
        <v>37075</v>
      </c>
      <c r="S552">
        <v>26350</v>
      </c>
      <c r="T552">
        <v>248375</v>
      </c>
      <c r="U552">
        <v>36</v>
      </c>
      <c r="V552">
        <v>149200</v>
      </c>
      <c r="W552">
        <v>0</v>
      </c>
      <c r="X552">
        <v>120</v>
      </c>
      <c r="Y552">
        <v>149320</v>
      </c>
    </row>
    <row r="553" spans="1:25" x14ac:dyDescent="0.4">
      <c r="A553" t="s">
        <v>211</v>
      </c>
      <c r="B553">
        <v>15013</v>
      </c>
      <c r="C553" t="s">
        <v>5</v>
      </c>
      <c r="D553" t="s">
        <v>6</v>
      </c>
      <c r="E553">
        <v>23</v>
      </c>
      <c r="F553">
        <v>2392</v>
      </c>
      <c r="G553" t="s">
        <v>159</v>
      </c>
      <c r="H553">
        <v>1134000</v>
      </c>
      <c r="I553">
        <v>1134000</v>
      </c>
      <c r="J553">
        <v>16000</v>
      </c>
      <c r="K553">
        <v>0</v>
      </c>
      <c r="L553">
        <v>0</v>
      </c>
      <c r="M553">
        <v>0</v>
      </c>
      <c r="N553">
        <v>1150000</v>
      </c>
      <c r="O553">
        <v>1150000</v>
      </c>
      <c r="P553">
        <v>27000</v>
      </c>
      <c r="Q553">
        <v>0</v>
      </c>
      <c r="R553">
        <v>395436</v>
      </c>
      <c r="S553">
        <v>106000</v>
      </c>
      <c r="T553">
        <v>528436</v>
      </c>
      <c r="U553">
        <v>94</v>
      </c>
      <c r="V553">
        <v>431100</v>
      </c>
      <c r="W553">
        <v>1</v>
      </c>
      <c r="X553">
        <v>12000</v>
      </c>
      <c r="Y553">
        <v>443100</v>
      </c>
    </row>
    <row r="554" spans="1:25" x14ac:dyDescent="0.4">
      <c r="A554" t="s">
        <v>211</v>
      </c>
      <c r="B554">
        <v>15014</v>
      </c>
      <c r="C554" t="s">
        <v>5</v>
      </c>
      <c r="D554" t="s">
        <v>6</v>
      </c>
      <c r="E554">
        <v>23</v>
      </c>
      <c r="F554">
        <v>2392</v>
      </c>
      <c r="G554" t="s">
        <v>159</v>
      </c>
      <c r="H554">
        <v>966000</v>
      </c>
      <c r="I554">
        <v>966000</v>
      </c>
      <c r="J554">
        <v>14000</v>
      </c>
      <c r="K554">
        <v>0</v>
      </c>
      <c r="L554">
        <v>0</v>
      </c>
      <c r="M554">
        <v>0</v>
      </c>
      <c r="N554">
        <v>980000</v>
      </c>
      <c r="O554">
        <v>980000</v>
      </c>
      <c r="P554">
        <v>23000</v>
      </c>
      <c r="Q554">
        <v>0</v>
      </c>
      <c r="R554">
        <v>367524</v>
      </c>
      <c r="S554">
        <v>84000</v>
      </c>
      <c r="T554">
        <v>474524</v>
      </c>
      <c r="U554">
        <v>51</v>
      </c>
      <c r="V554">
        <v>304600</v>
      </c>
      <c r="W554">
        <v>1</v>
      </c>
      <c r="X554">
        <v>10500</v>
      </c>
      <c r="Y554">
        <v>315100</v>
      </c>
    </row>
    <row r="555" spans="1:25" x14ac:dyDescent="0.4">
      <c r="A555" t="s">
        <v>211</v>
      </c>
      <c r="B555">
        <v>15015</v>
      </c>
      <c r="C555" t="s">
        <v>5</v>
      </c>
      <c r="D555" t="s">
        <v>6</v>
      </c>
      <c r="E555">
        <v>23</v>
      </c>
      <c r="F555">
        <v>2392</v>
      </c>
      <c r="G555" t="s">
        <v>159</v>
      </c>
      <c r="H555">
        <v>1050000</v>
      </c>
      <c r="I555">
        <v>1050000</v>
      </c>
      <c r="J555">
        <v>14000</v>
      </c>
      <c r="K555">
        <v>0</v>
      </c>
      <c r="L555">
        <v>0</v>
      </c>
      <c r="M555">
        <v>0</v>
      </c>
      <c r="N555">
        <v>1064000</v>
      </c>
      <c r="O555">
        <v>1064000</v>
      </c>
      <c r="P555">
        <v>25000</v>
      </c>
      <c r="Q555">
        <v>0</v>
      </c>
      <c r="R555">
        <v>397000</v>
      </c>
      <c r="S555">
        <v>91000</v>
      </c>
      <c r="T555">
        <v>513000</v>
      </c>
      <c r="U555">
        <v>50</v>
      </c>
      <c r="V555">
        <v>338050</v>
      </c>
      <c r="W555">
        <v>1</v>
      </c>
      <c r="X555">
        <v>9200</v>
      </c>
      <c r="Y555">
        <v>347250</v>
      </c>
    </row>
    <row r="556" spans="1:25" x14ac:dyDescent="0.4">
      <c r="A556" t="s">
        <v>211</v>
      </c>
      <c r="B556">
        <v>15016</v>
      </c>
      <c r="C556" t="s">
        <v>5</v>
      </c>
      <c r="D556" t="s">
        <v>6</v>
      </c>
      <c r="E556">
        <v>23</v>
      </c>
      <c r="F556">
        <v>2392</v>
      </c>
      <c r="G556" t="s">
        <v>159</v>
      </c>
      <c r="H556">
        <v>924000</v>
      </c>
      <c r="I556">
        <v>924000</v>
      </c>
      <c r="J556">
        <v>15000</v>
      </c>
      <c r="K556">
        <v>0</v>
      </c>
      <c r="L556">
        <v>0</v>
      </c>
      <c r="M556">
        <v>0</v>
      </c>
      <c r="N556">
        <v>939000</v>
      </c>
      <c r="O556">
        <v>939000</v>
      </c>
      <c r="P556">
        <v>22000</v>
      </c>
      <c r="Q556">
        <v>0</v>
      </c>
      <c r="R556">
        <v>389550</v>
      </c>
      <c r="S556">
        <v>72000</v>
      </c>
      <c r="T556">
        <v>483550</v>
      </c>
      <c r="U556">
        <v>54</v>
      </c>
      <c r="V556">
        <v>316100</v>
      </c>
      <c r="W556">
        <v>1</v>
      </c>
      <c r="X556">
        <v>7700</v>
      </c>
      <c r="Y556">
        <v>323800</v>
      </c>
    </row>
    <row r="557" spans="1:25" x14ac:dyDescent="0.4">
      <c r="A557" t="s">
        <v>211</v>
      </c>
      <c r="B557">
        <v>15017</v>
      </c>
      <c r="C557" t="s">
        <v>5</v>
      </c>
      <c r="D557" t="s">
        <v>6</v>
      </c>
      <c r="E557">
        <v>23</v>
      </c>
      <c r="F557">
        <v>2392</v>
      </c>
      <c r="G557" t="s">
        <v>159</v>
      </c>
      <c r="H557">
        <v>1176000</v>
      </c>
      <c r="I557">
        <v>1176000</v>
      </c>
      <c r="J557">
        <v>20000</v>
      </c>
      <c r="K557">
        <v>0</v>
      </c>
      <c r="L557">
        <v>0</v>
      </c>
      <c r="M557">
        <v>0</v>
      </c>
      <c r="N557">
        <v>1196000</v>
      </c>
      <c r="O557">
        <v>1196000</v>
      </c>
      <c r="P557">
        <v>28000</v>
      </c>
      <c r="Q557">
        <v>0</v>
      </c>
      <c r="R557">
        <v>445300</v>
      </c>
      <c r="S557">
        <v>112500</v>
      </c>
      <c r="T557">
        <v>585800</v>
      </c>
      <c r="U557">
        <v>89</v>
      </c>
      <c r="V557">
        <v>267340</v>
      </c>
      <c r="W557">
        <v>1</v>
      </c>
      <c r="X557">
        <v>11000</v>
      </c>
      <c r="Y557">
        <v>278340</v>
      </c>
    </row>
    <row r="558" spans="1:25" x14ac:dyDescent="0.4">
      <c r="A558" t="s">
        <v>211</v>
      </c>
      <c r="B558">
        <v>15018</v>
      </c>
      <c r="C558" t="s">
        <v>5</v>
      </c>
      <c r="D558" t="s">
        <v>6</v>
      </c>
      <c r="E558">
        <v>23</v>
      </c>
      <c r="F558">
        <v>2392</v>
      </c>
      <c r="G558" t="s">
        <v>159</v>
      </c>
      <c r="H558">
        <v>1218000</v>
      </c>
      <c r="I558">
        <v>1218000</v>
      </c>
      <c r="J558">
        <v>16000</v>
      </c>
      <c r="K558">
        <v>0</v>
      </c>
      <c r="L558">
        <v>0</v>
      </c>
      <c r="M558">
        <v>0</v>
      </c>
      <c r="N558">
        <v>1234000</v>
      </c>
      <c r="O558">
        <v>1234000</v>
      </c>
      <c r="P558">
        <v>29000</v>
      </c>
      <c r="Q558">
        <v>0</v>
      </c>
      <c r="R558">
        <v>480300</v>
      </c>
      <c r="S558">
        <v>110000</v>
      </c>
      <c r="T558">
        <v>619300</v>
      </c>
      <c r="U558">
        <v>97</v>
      </c>
      <c r="V558">
        <v>473100</v>
      </c>
      <c r="W558">
        <v>1</v>
      </c>
      <c r="X558">
        <v>15000</v>
      </c>
      <c r="Y558">
        <v>488100</v>
      </c>
    </row>
    <row r="559" spans="1:25" x14ac:dyDescent="0.4">
      <c r="A559" t="s">
        <v>211</v>
      </c>
      <c r="B559">
        <v>15019</v>
      </c>
      <c r="C559" t="s">
        <v>5</v>
      </c>
      <c r="D559" t="s">
        <v>6</v>
      </c>
      <c r="E559">
        <v>23</v>
      </c>
      <c r="F559">
        <v>2392</v>
      </c>
      <c r="G559" t="s">
        <v>159</v>
      </c>
      <c r="H559">
        <v>1050000</v>
      </c>
      <c r="I559">
        <v>1050000</v>
      </c>
      <c r="J559">
        <v>14000</v>
      </c>
      <c r="K559">
        <v>0</v>
      </c>
      <c r="L559">
        <v>0</v>
      </c>
      <c r="M559">
        <v>0</v>
      </c>
      <c r="N559">
        <v>1064000</v>
      </c>
      <c r="O559">
        <v>1064000</v>
      </c>
      <c r="P559">
        <v>25000</v>
      </c>
      <c r="Q559">
        <v>0</v>
      </c>
      <c r="R559">
        <v>418000</v>
      </c>
      <c r="S559">
        <v>93000</v>
      </c>
      <c r="T559">
        <v>536000</v>
      </c>
      <c r="U559">
        <v>62</v>
      </c>
      <c r="V559">
        <v>354000</v>
      </c>
      <c r="W559">
        <v>1</v>
      </c>
      <c r="X559">
        <v>9000</v>
      </c>
      <c r="Y559">
        <v>363000</v>
      </c>
    </row>
    <row r="560" spans="1:25" x14ac:dyDescent="0.4">
      <c r="A560" t="s">
        <v>211</v>
      </c>
      <c r="B560">
        <v>15020</v>
      </c>
      <c r="C560" t="s">
        <v>5</v>
      </c>
      <c r="D560" t="s">
        <v>6</v>
      </c>
      <c r="E560">
        <v>23</v>
      </c>
      <c r="F560">
        <v>2392</v>
      </c>
      <c r="G560" t="s">
        <v>159</v>
      </c>
      <c r="H560">
        <v>882000</v>
      </c>
      <c r="I560">
        <v>882000</v>
      </c>
      <c r="J560">
        <v>11000</v>
      </c>
      <c r="K560">
        <v>0</v>
      </c>
      <c r="L560">
        <v>0</v>
      </c>
      <c r="M560">
        <v>0</v>
      </c>
      <c r="N560">
        <v>893000</v>
      </c>
      <c r="O560">
        <v>893000</v>
      </c>
      <c r="P560">
        <v>21000</v>
      </c>
      <c r="Q560">
        <v>0</v>
      </c>
      <c r="R560">
        <v>328836</v>
      </c>
      <c r="S560">
        <v>80000</v>
      </c>
      <c r="T560">
        <v>429836</v>
      </c>
      <c r="U560">
        <v>54</v>
      </c>
      <c r="V560">
        <v>289400</v>
      </c>
      <c r="W560">
        <v>1</v>
      </c>
      <c r="X560">
        <v>6500</v>
      </c>
      <c r="Y560">
        <v>295900</v>
      </c>
    </row>
    <row r="561" spans="1:25" x14ac:dyDescent="0.4">
      <c r="A561" t="s">
        <v>211</v>
      </c>
      <c r="B561">
        <v>15022</v>
      </c>
      <c r="C561" t="s">
        <v>5</v>
      </c>
      <c r="D561" t="s">
        <v>6</v>
      </c>
      <c r="E561">
        <v>23</v>
      </c>
      <c r="F561">
        <v>2392</v>
      </c>
      <c r="G561" t="s">
        <v>159</v>
      </c>
      <c r="H561">
        <v>1050000</v>
      </c>
      <c r="I561">
        <v>1050000</v>
      </c>
      <c r="J561">
        <v>11000</v>
      </c>
      <c r="K561">
        <v>0</v>
      </c>
      <c r="L561">
        <v>0</v>
      </c>
      <c r="M561">
        <v>0</v>
      </c>
      <c r="N561">
        <v>1061000</v>
      </c>
      <c r="O561">
        <v>1061000</v>
      </c>
      <c r="P561">
        <v>25000</v>
      </c>
      <c r="Q561">
        <v>0</v>
      </c>
      <c r="R561">
        <v>386750</v>
      </c>
      <c r="S561">
        <v>118000</v>
      </c>
      <c r="T561">
        <v>529750</v>
      </c>
      <c r="U561">
        <v>67</v>
      </c>
      <c r="V561">
        <v>321500</v>
      </c>
      <c r="W561">
        <v>1</v>
      </c>
      <c r="X561">
        <v>7000</v>
      </c>
      <c r="Y561">
        <v>328500</v>
      </c>
    </row>
    <row r="562" spans="1:25" x14ac:dyDescent="0.4">
      <c r="A562" t="s">
        <v>211</v>
      </c>
      <c r="B562">
        <v>15023</v>
      </c>
      <c r="C562" t="s">
        <v>5</v>
      </c>
      <c r="D562" t="s">
        <v>6</v>
      </c>
      <c r="E562">
        <v>10</v>
      </c>
      <c r="F562">
        <v>1061</v>
      </c>
      <c r="G562" t="s">
        <v>59</v>
      </c>
      <c r="H562">
        <v>0</v>
      </c>
      <c r="I562">
        <v>0</v>
      </c>
      <c r="J562">
        <v>40000</v>
      </c>
      <c r="K562">
        <v>589934.24</v>
      </c>
      <c r="L562">
        <v>0</v>
      </c>
      <c r="M562">
        <v>0</v>
      </c>
      <c r="N562">
        <v>629934.24</v>
      </c>
      <c r="O562">
        <v>629934.24</v>
      </c>
      <c r="P562">
        <v>0</v>
      </c>
      <c r="Q562">
        <v>41973</v>
      </c>
      <c r="R562">
        <v>56900</v>
      </c>
      <c r="S562">
        <v>52750</v>
      </c>
      <c r="T562">
        <v>151623</v>
      </c>
      <c r="U562">
        <v>21</v>
      </c>
      <c r="V562">
        <v>175350</v>
      </c>
      <c r="W562">
        <v>2</v>
      </c>
      <c r="X562">
        <v>12000</v>
      </c>
      <c r="Y562">
        <v>187350</v>
      </c>
    </row>
    <row r="563" spans="1:25" x14ac:dyDescent="0.4">
      <c r="A563" t="s">
        <v>211</v>
      </c>
      <c r="B563">
        <v>15024</v>
      </c>
      <c r="C563" t="s">
        <v>5</v>
      </c>
      <c r="D563" t="s">
        <v>6</v>
      </c>
      <c r="E563">
        <v>10</v>
      </c>
      <c r="F563">
        <v>1061</v>
      </c>
      <c r="G563" t="s">
        <v>59</v>
      </c>
      <c r="H563">
        <v>0</v>
      </c>
      <c r="I563">
        <v>0</v>
      </c>
      <c r="J563">
        <v>20000</v>
      </c>
      <c r="K563">
        <v>1251322.6240000001</v>
      </c>
      <c r="L563">
        <v>0</v>
      </c>
      <c r="M563">
        <v>0</v>
      </c>
      <c r="N563">
        <v>1271322.6240000001</v>
      </c>
      <c r="O563">
        <v>1271322.6240000001</v>
      </c>
      <c r="P563">
        <v>0</v>
      </c>
      <c r="Q563">
        <v>99230</v>
      </c>
      <c r="R563">
        <v>141150</v>
      </c>
      <c r="S563">
        <v>250500</v>
      </c>
      <c r="T563">
        <v>490880</v>
      </c>
      <c r="U563">
        <v>13</v>
      </c>
      <c r="V563">
        <v>64200</v>
      </c>
      <c r="W563">
        <v>4</v>
      </c>
      <c r="X563">
        <v>28750</v>
      </c>
      <c r="Y563">
        <v>92950</v>
      </c>
    </row>
    <row r="564" spans="1:25" x14ac:dyDescent="0.4">
      <c r="A564" t="s">
        <v>211</v>
      </c>
      <c r="B564">
        <v>15031</v>
      </c>
      <c r="C564" t="s">
        <v>5</v>
      </c>
      <c r="D564" t="s">
        <v>6</v>
      </c>
      <c r="E564">
        <v>23</v>
      </c>
      <c r="F564">
        <v>2392</v>
      </c>
      <c r="G564" t="s">
        <v>159</v>
      </c>
      <c r="H564">
        <v>1092000</v>
      </c>
      <c r="I564">
        <v>1092000</v>
      </c>
      <c r="J564">
        <v>14000</v>
      </c>
      <c r="K564">
        <v>0</v>
      </c>
      <c r="L564">
        <v>0</v>
      </c>
      <c r="M564">
        <v>0</v>
      </c>
      <c r="N564">
        <v>1106000</v>
      </c>
      <c r="O564">
        <v>1106000</v>
      </c>
      <c r="P564">
        <v>26000</v>
      </c>
      <c r="Q564">
        <v>0</v>
      </c>
      <c r="R564">
        <v>405800</v>
      </c>
      <c r="S564">
        <v>113500</v>
      </c>
      <c r="T564">
        <v>545300</v>
      </c>
      <c r="U564">
        <v>72</v>
      </c>
      <c r="V564">
        <v>380300</v>
      </c>
      <c r="W564">
        <v>1</v>
      </c>
      <c r="X564">
        <v>9200</v>
      </c>
      <c r="Y564">
        <v>389500</v>
      </c>
    </row>
    <row r="565" spans="1:25" x14ac:dyDescent="0.4">
      <c r="A565" t="s">
        <v>211</v>
      </c>
      <c r="B565">
        <v>15041</v>
      </c>
      <c r="C565" t="s">
        <v>5</v>
      </c>
      <c r="D565" t="s">
        <v>6</v>
      </c>
      <c r="E565">
        <v>23</v>
      </c>
      <c r="F565">
        <v>2392</v>
      </c>
      <c r="G565" t="s">
        <v>159</v>
      </c>
      <c r="H565">
        <v>798000</v>
      </c>
      <c r="I565">
        <v>798000</v>
      </c>
      <c r="J565">
        <v>11000</v>
      </c>
      <c r="K565">
        <v>0</v>
      </c>
      <c r="L565">
        <v>0</v>
      </c>
      <c r="M565">
        <v>0</v>
      </c>
      <c r="N565">
        <v>809000</v>
      </c>
      <c r="O565">
        <v>809000</v>
      </c>
      <c r="P565">
        <v>19000</v>
      </c>
      <c r="Q565">
        <v>0</v>
      </c>
      <c r="R565">
        <v>315000</v>
      </c>
      <c r="S565">
        <v>68500</v>
      </c>
      <c r="T565">
        <v>402500</v>
      </c>
      <c r="U565">
        <v>65</v>
      </c>
      <c r="V565">
        <v>264050</v>
      </c>
      <c r="W565">
        <v>1</v>
      </c>
      <c r="X565">
        <v>11500</v>
      </c>
      <c r="Y565">
        <v>275550</v>
      </c>
    </row>
    <row r="566" spans="1:25" x14ac:dyDescent="0.4">
      <c r="A566" t="s">
        <v>211</v>
      </c>
      <c r="B566">
        <v>15043</v>
      </c>
      <c r="C566" t="s">
        <v>5</v>
      </c>
      <c r="D566" t="s">
        <v>6</v>
      </c>
      <c r="E566">
        <v>23</v>
      </c>
      <c r="F566">
        <v>2392</v>
      </c>
      <c r="G566" t="s">
        <v>159</v>
      </c>
      <c r="H566">
        <v>924000</v>
      </c>
      <c r="I566">
        <v>924000</v>
      </c>
      <c r="J566">
        <v>16500</v>
      </c>
      <c r="K566">
        <v>0</v>
      </c>
      <c r="L566">
        <v>0</v>
      </c>
      <c r="M566">
        <v>0</v>
      </c>
      <c r="N566">
        <v>940500</v>
      </c>
      <c r="O566">
        <v>940500</v>
      </c>
      <c r="P566">
        <v>22000</v>
      </c>
      <c r="Q566">
        <v>0</v>
      </c>
      <c r="R566">
        <v>370710</v>
      </c>
      <c r="S566">
        <v>65000</v>
      </c>
      <c r="T566">
        <v>457710</v>
      </c>
      <c r="U566">
        <v>59</v>
      </c>
      <c r="V566">
        <v>350720</v>
      </c>
      <c r="W566">
        <v>1</v>
      </c>
      <c r="X566">
        <v>10500</v>
      </c>
      <c r="Y566">
        <v>361220</v>
      </c>
    </row>
    <row r="567" spans="1:25" x14ac:dyDescent="0.4">
      <c r="A567" t="s">
        <v>211</v>
      </c>
      <c r="B567">
        <v>15049</v>
      </c>
      <c r="C567" t="s">
        <v>7</v>
      </c>
      <c r="D567" t="s">
        <v>6</v>
      </c>
      <c r="E567">
        <v>22</v>
      </c>
      <c r="F567">
        <v>2220</v>
      </c>
      <c r="G567" t="s">
        <v>153</v>
      </c>
      <c r="H567">
        <v>249600</v>
      </c>
      <c r="I567">
        <v>249600</v>
      </c>
      <c r="J567">
        <v>6000</v>
      </c>
      <c r="K567">
        <v>0</v>
      </c>
      <c r="L567">
        <v>0</v>
      </c>
      <c r="M567">
        <v>0</v>
      </c>
      <c r="N567">
        <v>255600</v>
      </c>
      <c r="O567">
        <v>255600</v>
      </c>
      <c r="P567">
        <v>88800</v>
      </c>
      <c r="Q567">
        <v>0</v>
      </c>
      <c r="R567">
        <v>2000</v>
      </c>
      <c r="S567">
        <v>15000</v>
      </c>
      <c r="T567">
        <v>105800</v>
      </c>
      <c r="U567">
        <v>26</v>
      </c>
      <c r="V567">
        <v>106926</v>
      </c>
      <c r="W567">
        <v>0</v>
      </c>
      <c r="X567">
        <v>0</v>
      </c>
      <c r="Y567">
        <v>106926</v>
      </c>
    </row>
    <row r="568" spans="1:25" x14ac:dyDescent="0.4">
      <c r="A568" t="s">
        <v>211</v>
      </c>
      <c r="B568">
        <v>15053</v>
      </c>
      <c r="C568" t="s">
        <v>5</v>
      </c>
      <c r="D568" t="s">
        <v>6</v>
      </c>
      <c r="E568">
        <v>23</v>
      </c>
      <c r="F568">
        <v>2392</v>
      </c>
      <c r="G568" t="s">
        <v>159</v>
      </c>
      <c r="H568">
        <v>504000</v>
      </c>
      <c r="I568">
        <v>504000</v>
      </c>
      <c r="J568">
        <v>12000</v>
      </c>
      <c r="K568">
        <v>0</v>
      </c>
      <c r="L568">
        <v>0</v>
      </c>
      <c r="M568">
        <v>0</v>
      </c>
      <c r="N568">
        <v>516000</v>
      </c>
      <c r="O568">
        <v>516000</v>
      </c>
      <c r="P568">
        <v>12000</v>
      </c>
      <c r="Q568">
        <v>0</v>
      </c>
      <c r="R568">
        <v>186150</v>
      </c>
      <c r="S568">
        <v>40000</v>
      </c>
      <c r="T568">
        <v>238150</v>
      </c>
      <c r="U568">
        <v>51</v>
      </c>
      <c r="V568">
        <v>154800</v>
      </c>
      <c r="W568">
        <v>1</v>
      </c>
      <c r="X568">
        <v>4100</v>
      </c>
      <c r="Y568">
        <v>158900</v>
      </c>
    </row>
    <row r="569" spans="1:25" x14ac:dyDescent="0.4">
      <c r="A569" t="s">
        <v>211</v>
      </c>
      <c r="B569">
        <v>15055</v>
      </c>
      <c r="C569" t="s">
        <v>5</v>
      </c>
      <c r="D569" t="s">
        <v>6</v>
      </c>
      <c r="E569">
        <v>23</v>
      </c>
      <c r="F569">
        <v>2392</v>
      </c>
      <c r="G569" t="s">
        <v>159</v>
      </c>
      <c r="H569">
        <v>504000</v>
      </c>
      <c r="I569">
        <v>504000</v>
      </c>
      <c r="J569">
        <v>14000</v>
      </c>
      <c r="K569">
        <v>0</v>
      </c>
      <c r="L569">
        <v>0</v>
      </c>
      <c r="M569">
        <v>0</v>
      </c>
      <c r="N569">
        <v>518000</v>
      </c>
      <c r="O569">
        <v>518000</v>
      </c>
      <c r="P569">
        <v>12000</v>
      </c>
      <c r="Q569">
        <v>0</v>
      </c>
      <c r="R569">
        <v>129450</v>
      </c>
      <c r="S569">
        <v>44500</v>
      </c>
      <c r="T569">
        <v>185950</v>
      </c>
      <c r="U569">
        <v>60</v>
      </c>
      <c r="V569">
        <v>147100</v>
      </c>
      <c r="W569">
        <v>1</v>
      </c>
      <c r="X569">
        <v>4200</v>
      </c>
      <c r="Y569">
        <v>151300</v>
      </c>
    </row>
    <row r="570" spans="1:25" x14ac:dyDescent="0.4">
      <c r="A570" t="s">
        <v>211</v>
      </c>
      <c r="B570">
        <v>15058</v>
      </c>
      <c r="C570" t="s">
        <v>5</v>
      </c>
      <c r="D570" t="s">
        <v>6</v>
      </c>
      <c r="E570">
        <v>23</v>
      </c>
      <c r="F570">
        <v>2392</v>
      </c>
      <c r="G570" t="s">
        <v>159</v>
      </c>
      <c r="H570">
        <v>924000</v>
      </c>
      <c r="I570">
        <v>924000</v>
      </c>
      <c r="J570">
        <v>12000</v>
      </c>
      <c r="K570">
        <v>0</v>
      </c>
      <c r="L570">
        <v>0</v>
      </c>
      <c r="M570">
        <v>0</v>
      </c>
      <c r="N570">
        <v>936000</v>
      </c>
      <c r="O570">
        <v>936000</v>
      </c>
      <c r="P570">
        <v>22000</v>
      </c>
      <c r="Q570">
        <v>0</v>
      </c>
      <c r="R570">
        <v>370500</v>
      </c>
      <c r="S570">
        <v>74050</v>
      </c>
      <c r="T570">
        <v>466550</v>
      </c>
      <c r="U570">
        <v>52</v>
      </c>
      <c r="V570">
        <v>282500</v>
      </c>
      <c r="W570">
        <v>1</v>
      </c>
      <c r="X570">
        <v>9500</v>
      </c>
      <c r="Y570">
        <v>292000</v>
      </c>
    </row>
    <row r="571" spans="1:25" x14ac:dyDescent="0.4">
      <c r="A571" t="s">
        <v>211</v>
      </c>
      <c r="B571">
        <v>15060</v>
      </c>
      <c r="C571" t="s">
        <v>5</v>
      </c>
      <c r="D571" t="s">
        <v>6</v>
      </c>
      <c r="E571">
        <v>23</v>
      </c>
      <c r="F571">
        <v>2392</v>
      </c>
      <c r="G571" t="s">
        <v>159</v>
      </c>
      <c r="H571">
        <v>1008000</v>
      </c>
      <c r="I571">
        <v>1008000</v>
      </c>
      <c r="J571">
        <v>19000</v>
      </c>
      <c r="K571">
        <v>0</v>
      </c>
      <c r="L571">
        <v>0</v>
      </c>
      <c r="M571">
        <v>0</v>
      </c>
      <c r="N571">
        <v>1027000</v>
      </c>
      <c r="O571">
        <v>1027000</v>
      </c>
      <c r="P571">
        <v>24000</v>
      </c>
      <c r="Q571">
        <v>0</v>
      </c>
      <c r="R571">
        <v>385000</v>
      </c>
      <c r="S571">
        <v>90000</v>
      </c>
      <c r="T571">
        <v>499000</v>
      </c>
      <c r="U571">
        <v>69</v>
      </c>
      <c r="V571">
        <v>330600</v>
      </c>
      <c r="W571">
        <v>1</v>
      </c>
      <c r="X571">
        <v>16000</v>
      </c>
      <c r="Y571">
        <v>346600</v>
      </c>
    </row>
    <row r="572" spans="1:25" x14ac:dyDescent="0.4">
      <c r="A572" t="s">
        <v>211</v>
      </c>
      <c r="B572">
        <v>15061</v>
      </c>
      <c r="C572" t="s">
        <v>5</v>
      </c>
      <c r="D572" t="s">
        <v>6</v>
      </c>
      <c r="E572">
        <v>23</v>
      </c>
      <c r="F572">
        <v>2392</v>
      </c>
      <c r="G572" t="s">
        <v>159</v>
      </c>
      <c r="H572">
        <v>1050000</v>
      </c>
      <c r="I572">
        <v>1050000</v>
      </c>
      <c r="J572">
        <v>16000</v>
      </c>
      <c r="K572">
        <v>0</v>
      </c>
      <c r="L572">
        <v>0</v>
      </c>
      <c r="M572">
        <v>0</v>
      </c>
      <c r="N572">
        <v>1066000</v>
      </c>
      <c r="O572">
        <v>1066000</v>
      </c>
      <c r="P572">
        <v>25000</v>
      </c>
      <c r="Q572">
        <v>0</v>
      </c>
      <c r="R572">
        <v>404600</v>
      </c>
      <c r="S572">
        <v>90000</v>
      </c>
      <c r="T572">
        <v>519600</v>
      </c>
      <c r="U572">
        <v>64</v>
      </c>
      <c r="V572">
        <v>341800</v>
      </c>
      <c r="W572">
        <v>1</v>
      </c>
      <c r="X572">
        <v>10500</v>
      </c>
      <c r="Y572">
        <v>352300</v>
      </c>
    </row>
    <row r="573" spans="1:25" x14ac:dyDescent="0.4">
      <c r="A573" t="s">
        <v>211</v>
      </c>
      <c r="B573">
        <v>15062</v>
      </c>
      <c r="C573" t="s">
        <v>5</v>
      </c>
      <c r="D573" t="s">
        <v>6</v>
      </c>
      <c r="E573">
        <v>23</v>
      </c>
      <c r="F573">
        <v>2392</v>
      </c>
      <c r="G573" t="s">
        <v>159</v>
      </c>
      <c r="H573">
        <v>1029000</v>
      </c>
      <c r="I573">
        <v>1029000</v>
      </c>
      <c r="J573">
        <v>14000</v>
      </c>
      <c r="K573">
        <v>0</v>
      </c>
      <c r="L573">
        <v>0</v>
      </c>
      <c r="M573">
        <v>0</v>
      </c>
      <c r="N573">
        <v>1043000</v>
      </c>
      <c r="O573">
        <v>1043000</v>
      </c>
      <c r="P573">
        <v>24500</v>
      </c>
      <c r="Q573">
        <v>0</v>
      </c>
      <c r="R573">
        <v>403400</v>
      </c>
      <c r="S573">
        <v>86500</v>
      </c>
      <c r="T573">
        <v>514400</v>
      </c>
      <c r="U573">
        <v>63</v>
      </c>
      <c r="V573">
        <v>343890</v>
      </c>
      <c r="W573">
        <v>1</v>
      </c>
      <c r="X573">
        <v>7500</v>
      </c>
      <c r="Y573">
        <v>351390</v>
      </c>
    </row>
    <row r="574" spans="1:25" x14ac:dyDescent="0.4">
      <c r="A574" t="s">
        <v>211</v>
      </c>
      <c r="B574">
        <v>15063</v>
      </c>
      <c r="C574" t="s">
        <v>5</v>
      </c>
      <c r="D574" t="s">
        <v>6</v>
      </c>
      <c r="E574">
        <v>23</v>
      </c>
      <c r="F574">
        <v>2392</v>
      </c>
      <c r="G574" t="s">
        <v>159</v>
      </c>
      <c r="H574">
        <v>1218000</v>
      </c>
      <c r="I574">
        <v>1218000</v>
      </c>
      <c r="J574">
        <v>14000</v>
      </c>
      <c r="K574">
        <v>0</v>
      </c>
      <c r="L574">
        <v>0</v>
      </c>
      <c r="M574">
        <v>0</v>
      </c>
      <c r="N574">
        <v>1232000</v>
      </c>
      <c r="O574">
        <v>1232000</v>
      </c>
      <c r="P574">
        <v>29000</v>
      </c>
      <c r="Q574">
        <v>0</v>
      </c>
      <c r="R574">
        <v>464750</v>
      </c>
      <c r="S574">
        <v>120000</v>
      </c>
      <c r="T574">
        <v>613750</v>
      </c>
      <c r="U574">
        <v>54</v>
      </c>
      <c r="V574">
        <v>301200</v>
      </c>
      <c r="W574">
        <v>1</v>
      </c>
      <c r="X574">
        <v>7500</v>
      </c>
      <c r="Y574">
        <v>308700</v>
      </c>
    </row>
    <row r="575" spans="1:25" x14ac:dyDescent="0.4">
      <c r="A575" t="s">
        <v>211</v>
      </c>
      <c r="B575">
        <v>15064</v>
      </c>
      <c r="C575" t="s">
        <v>5</v>
      </c>
      <c r="D575" t="s">
        <v>6</v>
      </c>
      <c r="E575">
        <v>23</v>
      </c>
      <c r="F575">
        <v>2392</v>
      </c>
      <c r="G575" t="s">
        <v>159</v>
      </c>
      <c r="H575">
        <v>1218000</v>
      </c>
      <c r="I575">
        <v>1218000</v>
      </c>
      <c r="J575">
        <v>16000</v>
      </c>
      <c r="K575">
        <v>0</v>
      </c>
      <c r="L575">
        <v>0</v>
      </c>
      <c r="M575">
        <v>0</v>
      </c>
      <c r="N575">
        <v>1234000</v>
      </c>
      <c r="O575">
        <v>1234000</v>
      </c>
      <c r="P575">
        <v>29000</v>
      </c>
      <c r="Q575">
        <v>0</v>
      </c>
      <c r="R575">
        <v>427550</v>
      </c>
      <c r="S575">
        <v>89000</v>
      </c>
      <c r="T575">
        <v>545550</v>
      </c>
      <c r="U575">
        <v>84</v>
      </c>
      <c r="V575">
        <v>342450</v>
      </c>
      <c r="W575">
        <v>1</v>
      </c>
      <c r="X575">
        <v>5000</v>
      </c>
      <c r="Y575">
        <v>347450</v>
      </c>
    </row>
    <row r="576" spans="1:25" x14ac:dyDescent="0.4">
      <c r="A576" t="s">
        <v>211</v>
      </c>
      <c r="B576">
        <v>15065</v>
      </c>
      <c r="C576" t="s">
        <v>5</v>
      </c>
      <c r="D576" t="s">
        <v>6</v>
      </c>
      <c r="E576">
        <v>23</v>
      </c>
      <c r="F576">
        <v>2392</v>
      </c>
      <c r="G576" t="s">
        <v>159</v>
      </c>
      <c r="H576">
        <v>966000</v>
      </c>
      <c r="I576">
        <v>966000</v>
      </c>
      <c r="J576">
        <v>16000</v>
      </c>
      <c r="K576">
        <v>0</v>
      </c>
      <c r="L576">
        <v>0</v>
      </c>
      <c r="M576">
        <v>0</v>
      </c>
      <c r="N576">
        <v>982000</v>
      </c>
      <c r="O576">
        <v>982000</v>
      </c>
      <c r="P576">
        <v>23000</v>
      </c>
      <c r="Q576">
        <v>0</v>
      </c>
      <c r="R576">
        <v>371350</v>
      </c>
      <c r="S576">
        <v>83000</v>
      </c>
      <c r="T576">
        <v>477350</v>
      </c>
      <c r="U576">
        <v>51</v>
      </c>
      <c r="V576">
        <v>303600</v>
      </c>
      <c r="W576">
        <v>1</v>
      </c>
      <c r="X576">
        <v>10000</v>
      </c>
      <c r="Y576">
        <v>313600</v>
      </c>
    </row>
    <row r="577" spans="1:25" x14ac:dyDescent="0.4">
      <c r="A577" t="s">
        <v>211</v>
      </c>
      <c r="B577">
        <v>15068</v>
      </c>
      <c r="C577" t="s">
        <v>5</v>
      </c>
      <c r="D577" t="s">
        <v>6</v>
      </c>
      <c r="E577">
        <v>23</v>
      </c>
      <c r="F577">
        <v>2392</v>
      </c>
      <c r="G577" t="s">
        <v>159</v>
      </c>
      <c r="H577">
        <v>1239000</v>
      </c>
      <c r="I577">
        <v>1239000</v>
      </c>
      <c r="J577">
        <v>15000</v>
      </c>
      <c r="K577">
        <v>0</v>
      </c>
      <c r="L577">
        <v>0</v>
      </c>
      <c r="M577">
        <v>0</v>
      </c>
      <c r="N577">
        <v>1254000</v>
      </c>
      <c r="O577">
        <v>1254000</v>
      </c>
      <c r="P577">
        <v>29500</v>
      </c>
      <c r="Q577">
        <v>0</v>
      </c>
      <c r="R577">
        <v>427890</v>
      </c>
      <c r="S577">
        <v>111500</v>
      </c>
      <c r="T577">
        <v>568890</v>
      </c>
      <c r="U577">
        <v>39</v>
      </c>
      <c r="V577">
        <v>257820</v>
      </c>
      <c r="W577">
        <v>2</v>
      </c>
      <c r="X577">
        <v>5600</v>
      </c>
      <c r="Y577">
        <v>263420</v>
      </c>
    </row>
    <row r="578" spans="1:25" x14ac:dyDescent="0.4">
      <c r="A578" t="s">
        <v>211</v>
      </c>
      <c r="B578">
        <v>15080</v>
      </c>
      <c r="C578" t="s">
        <v>5</v>
      </c>
      <c r="D578" t="s">
        <v>6</v>
      </c>
      <c r="E578">
        <v>23</v>
      </c>
      <c r="F578">
        <v>2392</v>
      </c>
      <c r="G578" t="s">
        <v>159</v>
      </c>
      <c r="H578">
        <v>1092000</v>
      </c>
      <c r="I578">
        <v>1092000</v>
      </c>
      <c r="J578">
        <v>16000</v>
      </c>
      <c r="K578">
        <v>0</v>
      </c>
      <c r="L578">
        <v>0</v>
      </c>
      <c r="M578">
        <v>0</v>
      </c>
      <c r="N578">
        <v>1108000</v>
      </c>
      <c r="O578">
        <v>1108000</v>
      </c>
      <c r="P578">
        <v>26000</v>
      </c>
      <c r="Q578">
        <v>0</v>
      </c>
      <c r="R578">
        <v>432600</v>
      </c>
      <c r="S578">
        <v>124800</v>
      </c>
      <c r="T578">
        <v>583400</v>
      </c>
      <c r="U578">
        <v>54</v>
      </c>
      <c r="V578">
        <v>370980</v>
      </c>
      <c r="W578">
        <v>1</v>
      </c>
      <c r="X578">
        <v>6200</v>
      </c>
      <c r="Y578">
        <v>377180</v>
      </c>
    </row>
    <row r="579" spans="1:25" x14ac:dyDescent="0.4">
      <c r="A579" t="s">
        <v>211</v>
      </c>
      <c r="B579">
        <v>15084</v>
      </c>
      <c r="C579" t="s">
        <v>5</v>
      </c>
      <c r="D579" t="s">
        <v>6</v>
      </c>
      <c r="E579">
        <v>10</v>
      </c>
      <c r="F579">
        <v>1061</v>
      </c>
      <c r="G579" t="s">
        <v>59</v>
      </c>
      <c r="H579">
        <v>0</v>
      </c>
      <c r="I579">
        <v>0</v>
      </c>
      <c r="J579">
        <v>20850</v>
      </c>
      <c r="K579">
        <v>895765.51399999997</v>
      </c>
      <c r="L579">
        <v>0</v>
      </c>
      <c r="M579">
        <v>0</v>
      </c>
      <c r="N579">
        <v>916615.51399999997</v>
      </c>
      <c r="O579">
        <v>916615.51399999997</v>
      </c>
      <c r="P579">
        <v>0</v>
      </c>
      <c r="Q579">
        <v>67246</v>
      </c>
      <c r="R579">
        <v>62400</v>
      </c>
      <c r="S579">
        <v>250000</v>
      </c>
      <c r="T579">
        <v>379646</v>
      </c>
      <c r="U579">
        <v>38</v>
      </c>
      <c r="V579">
        <v>165180</v>
      </c>
      <c r="W579">
        <v>3</v>
      </c>
      <c r="X579">
        <v>21300</v>
      </c>
      <c r="Y579">
        <v>186480</v>
      </c>
    </row>
    <row r="580" spans="1:25" x14ac:dyDescent="0.4">
      <c r="A580" t="s">
        <v>211</v>
      </c>
      <c r="B580">
        <v>15085</v>
      </c>
      <c r="C580" t="s">
        <v>5</v>
      </c>
      <c r="D580" t="s">
        <v>6</v>
      </c>
      <c r="E580">
        <v>23</v>
      </c>
      <c r="F580">
        <v>2392</v>
      </c>
      <c r="G580" t="s">
        <v>159</v>
      </c>
      <c r="H580">
        <v>1050000</v>
      </c>
      <c r="I580">
        <v>1050000</v>
      </c>
      <c r="J580">
        <v>11000</v>
      </c>
      <c r="K580">
        <v>0</v>
      </c>
      <c r="L580">
        <v>0</v>
      </c>
      <c r="M580">
        <v>0</v>
      </c>
      <c r="N580">
        <v>1061000</v>
      </c>
      <c r="O580">
        <v>1061000</v>
      </c>
      <c r="P580">
        <v>25000</v>
      </c>
      <c r="Q580">
        <v>0</v>
      </c>
      <c r="R580">
        <v>414650</v>
      </c>
      <c r="S580">
        <v>95500</v>
      </c>
      <c r="T580">
        <v>535150</v>
      </c>
      <c r="U580">
        <v>53</v>
      </c>
      <c r="V580">
        <v>331400</v>
      </c>
      <c r="W580">
        <v>1</v>
      </c>
      <c r="X580">
        <v>8300</v>
      </c>
      <c r="Y580">
        <v>339700</v>
      </c>
    </row>
    <row r="581" spans="1:25" x14ac:dyDescent="0.4">
      <c r="A581" t="s">
        <v>211</v>
      </c>
      <c r="B581">
        <v>15086</v>
      </c>
      <c r="C581" t="s">
        <v>5</v>
      </c>
      <c r="D581" t="s">
        <v>6</v>
      </c>
      <c r="E581">
        <v>10</v>
      </c>
      <c r="F581">
        <v>1061</v>
      </c>
      <c r="G581" t="s">
        <v>59</v>
      </c>
      <c r="H581">
        <v>0</v>
      </c>
      <c r="I581">
        <v>0</v>
      </c>
      <c r="J581">
        <v>25700</v>
      </c>
      <c r="K581">
        <v>818868.12800000003</v>
      </c>
      <c r="L581">
        <v>0</v>
      </c>
      <c r="M581">
        <v>0</v>
      </c>
      <c r="N581">
        <v>844568.12800000003</v>
      </c>
      <c r="O581">
        <v>844568.12800000003</v>
      </c>
      <c r="P581">
        <v>0</v>
      </c>
      <c r="Q581">
        <v>59862</v>
      </c>
      <c r="R581">
        <v>37750</v>
      </c>
      <c r="S581">
        <v>123500</v>
      </c>
      <c r="T581">
        <v>221112</v>
      </c>
      <c r="U581">
        <v>30</v>
      </c>
      <c r="V581">
        <v>212900</v>
      </c>
      <c r="W581">
        <v>1</v>
      </c>
      <c r="X581">
        <v>25800</v>
      </c>
      <c r="Y581">
        <v>238700</v>
      </c>
    </row>
    <row r="582" spans="1:25" x14ac:dyDescent="0.4">
      <c r="A582" t="s">
        <v>211</v>
      </c>
      <c r="B582">
        <v>15087</v>
      </c>
      <c r="C582" t="s">
        <v>5</v>
      </c>
      <c r="D582" t="s">
        <v>6</v>
      </c>
      <c r="E582">
        <v>23</v>
      </c>
      <c r="F582">
        <v>2392</v>
      </c>
      <c r="G582" t="s">
        <v>159</v>
      </c>
      <c r="H582">
        <v>1134000</v>
      </c>
      <c r="I582">
        <v>1134000</v>
      </c>
      <c r="J582">
        <v>16000</v>
      </c>
      <c r="K582">
        <v>0</v>
      </c>
      <c r="L582">
        <v>0</v>
      </c>
      <c r="M582">
        <v>0</v>
      </c>
      <c r="N582">
        <v>1150000</v>
      </c>
      <c r="O582">
        <v>1150000</v>
      </c>
      <c r="P582">
        <v>27000</v>
      </c>
      <c r="Q582">
        <v>0</v>
      </c>
      <c r="R582">
        <v>425300</v>
      </c>
      <c r="S582">
        <v>115000</v>
      </c>
      <c r="T582">
        <v>567300</v>
      </c>
      <c r="U582">
        <v>76</v>
      </c>
      <c r="V582">
        <v>440700</v>
      </c>
      <c r="W582">
        <v>1</v>
      </c>
      <c r="X582">
        <v>11000</v>
      </c>
      <c r="Y582">
        <v>451700</v>
      </c>
    </row>
    <row r="583" spans="1:25" x14ac:dyDescent="0.4">
      <c r="A583" t="s">
        <v>211</v>
      </c>
      <c r="B583">
        <v>15089</v>
      </c>
      <c r="C583" t="s">
        <v>5</v>
      </c>
      <c r="D583" t="s">
        <v>6</v>
      </c>
      <c r="E583">
        <v>23</v>
      </c>
      <c r="F583">
        <v>2394</v>
      </c>
      <c r="G583" t="s">
        <v>150</v>
      </c>
      <c r="H583">
        <v>51078144</v>
      </c>
      <c r="I583">
        <v>51372201</v>
      </c>
      <c r="J583">
        <v>5996423</v>
      </c>
      <c r="K583">
        <v>0</v>
      </c>
      <c r="L583">
        <v>0</v>
      </c>
      <c r="M583">
        <v>0</v>
      </c>
      <c r="N583">
        <v>57368624</v>
      </c>
      <c r="O583">
        <v>57368624</v>
      </c>
      <c r="P583">
        <v>2552383</v>
      </c>
      <c r="Q583">
        <v>2413120</v>
      </c>
      <c r="R583">
        <v>5743150</v>
      </c>
      <c r="S583">
        <v>1323685</v>
      </c>
      <c r="T583">
        <v>12032338</v>
      </c>
      <c r="U583">
        <v>203</v>
      </c>
      <c r="V583">
        <v>1343300</v>
      </c>
      <c r="W583">
        <v>2</v>
      </c>
      <c r="X583">
        <v>85703</v>
      </c>
      <c r="Y583">
        <v>1429003</v>
      </c>
    </row>
    <row r="584" spans="1:25" x14ac:dyDescent="0.4">
      <c r="A584" t="s">
        <v>211</v>
      </c>
      <c r="B584">
        <v>15092</v>
      </c>
      <c r="C584" t="s">
        <v>5</v>
      </c>
      <c r="D584" t="s">
        <v>6</v>
      </c>
      <c r="E584">
        <v>23</v>
      </c>
      <c r="F584">
        <v>2392</v>
      </c>
      <c r="G584" t="s">
        <v>159</v>
      </c>
      <c r="H584">
        <v>840000</v>
      </c>
      <c r="I584">
        <v>840000</v>
      </c>
      <c r="J584">
        <v>14000</v>
      </c>
      <c r="K584">
        <v>0</v>
      </c>
      <c r="L584">
        <v>0</v>
      </c>
      <c r="M584">
        <v>0</v>
      </c>
      <c r="N584">
        <v>854000</v>
      </c>
      <c r="O584">
        <v>854000</v>
      </c>
      <c r="P584">
        <v>20000</v>
      </c>
      <c r="Q584">
        <v>0</v>
      </c>
      <c r="R584">
        <v>350500</v>
      </c>
      <c r="S584">
        <v>90000</v>
      </c>
      <c r="T584">
        <v>460500</v>
      </c>
      <c r="U584">
        <v>40</v>
      </c>
      <c r="V584">
        <v>187750</v>
      </c>
      <c r="W584">
        <v>1</v>
      </c>
      <c r="X584">
        <v>4200</v>
      </c>
      <c r="Y584">
        <v>191950</v>
      </c>
    </row>
    <row r="585" spans="1:25" x14ac:dyDescent="0.4">
      <c r="A585" t="s">
        <v>211</v>
      </c>
      <c r="B585">
        <v>15094</v>
      </c>
      <c r="C585" t="s">
        <v>5</v>
      </c>
      <c r="D585" t="s">
        <v>6</v>
      </c>
      <c r="E585">
        <v>23</v>
      </c>
      <c r="F585">
        <v>2394</v>
      </c>
      <c r="G585" t="s">
        <v>150</v>
      </c>
      <c r="H585">
        <v>154657178</v>
      </c>
      <c r="I585">
        <v>154600000</v>
      </c>
      <c r="J585">
        <v>13496172</v>
      </c>
      <c r="K585">
        <v>0</v>
      </c>
      <c r="L585">
        <v>57178</v>
      </c>
      <c r="M585">
        <v>0</v>
      </c>
      <c r="N585">
        <v>168096172</v>
      </c>
      <c r="O585">
        <v>168038994</v>
      </c>
      <c r="P585">
        <v>9500000</v>
      </c>
      <c r="Q585">
        <v>3583</v>
      </c>
      <c r="R585">
        <v>22080</v>
      </c>
      <c r="S585">
        <v>5024928</v>
      </c>
      <c r="T585">
        <v>14550591</v>
      </c>
      <c r="U585">
        <v>242</v>
      </c>
      <c r="V585">
        <v>1220195</v>
      </c>
      <c r="W585">
        <v>0</v>
      </c>
      <c r="X585">
        <v>602036</v>
      </c>
      <c r="Y585">
        <v>1822231</v>
      </c>
    </row>
    <row r="586" spans="1:25" x14ac:dyDescent="0.4">
      <c r="A586" t="s">
        <v>211</v>
      </c>
      <c r="B586">
        <v>15095</v>
      </c>
      <c r="C586" t="s">
        <v>5</v>
      </c>
      <c r="D586" t="s">
        <v>6</v>
      </c>
      <c r="E586">
        <v>10</v>
      </c>
      <c r="F586">
        <v>1061</v>
      </c>
      <c r="G586" t="s">
        <v>59</v>
      </c>
      <c r="H586">
        <v>0</v>
      </c>
      <c r="I586">
        <v>0</v>
      </c>
      <c r="J586">
        <v>20000</v>
      </c>
      <c r="K586">
        <v>1163008.2860000001</v>
      </c>
      <c r="L586">
        <v>0</v>
      </c>
      <c r="M586">
        <v>0</v>
      </c>
      <c r="N586">
        <v>1183008.2860000001</v>
      </c>
      <c r="O586">
        <v>1183008.2860000001</v>
      </c>
      <c r="P586">
        <v>0</v>
      </c>
      <c r="Q586">
        <v>93176</v>
      </c>
      <c r="R586">
        <v>125530</v>
      </c>
      <c r="S586">
        <v>134560</v>
      </c>
      <c r="T586">
        <v>353266</v>
      </c>
      <c r="U586">
        <v>36</v>
      </c>
      <c r="V586">
        <v>238800</v>
      </c>
      <c r="W586">
        <v>1</v>
      </c>
      <c r="X586">
        <v>22750</v>
      </c>
      <c r="Y586">
        <v>261550</v>
      </c>
    </row>
    <row r="587" spans="1:25" x14ac:dyDescent="0.4">
      <c r="A587" t="s">
        <v>212</v>
      </c>
      <c r="B587">
        <v>16002</v>
      </c>
      <c r="C587" t="s">
        <v>7</v>
      </c>
      <c r="D587" t="s">
        <v>6</v>
      </c>
      <c r="E587">
        <v>27</v>
      </c>
      <c r="F587">
        <v>2732</v>
      </c>
      <c r="G587" t="s">
        <v>174</v>
      </c>
      <c r="H587">
        <v>36697401</v>
      </c>
      <c r="I587">
        <v>36697401</v>
      </c>
      <c r="J587">
        <v>-606376</v>
      </c>
      <c r="K587">
        <v>0</v>
      </c>
      <c r="L587">
        <v>0</v>
      </c>
      <c r="M587">
        <v>0</v>
      </c>
      <c r="N587">
        <v>36091025</v>
      </c>
      <c r="O587">
        <v>36091025</v>
      </c>
      <c r="P587">
        <v>24802291</v>
      </c>
      <c r="Q587">
        <v>781196</v>
      </c>
      <c r="R587">
        <v>1580281</v>
      </c>
      <c r="S587">
        <v>1261811</v>
      </c>
      <c r="T587">
        <v>28425579</v>
      </c>
      <c r="U587">
        <v>2892</v>
      </c>
      <c r="V587">
        <v>31224800</v>
      </c>
      <c r="W587">
        <v>0</v>
      </c>
      <c r="X587">
        <v>2642135</v>
      </c>
      <c r="Y587">
        <v>33866935</v>
      </c>
    </row>
    <row r="588" spans="1:25" x14ac:dyDescent="0.4">
      <c r="A588" t="s">
        <v>212</v>
      </c>
      <c r="B588">
        <v>16009</v>
      </c>
      <c r="C588" t="s">
        <v>5</v>
      </c>
      <c r="D588" t="s">
        <v>6</v>
      </c>
      <c r="E588">
        <v>23</v>
      </c>
      <c r="F588">
        <v>2392</v>
      </c>
      <c r="G588" t="s">
        <v>159</v>
      </c>
      <c r="H588">
        <v>1379400</v>
      </c>
      <c r="I588">
        <v>1379400</v>
      </c>
      <c r="J588">
        <v>6000</v>
      </c>
      <c r="K588">
        <v>0</v>
      </c>
      <c r="L588">
        <v>0</v>
      </c>
      <c r="M588">
        <v>0</v>
      </c>
      <c r="N588">
        <v>1385400</v>
      </c>
      <c r="O588">
        <v>1385400</v>
      </c>
      <c r="P588">
        <v>108900</v>
      </c>
      <c r="Q588">
        <v>0</v>
      </c>
      <c r="R588">
        <v>366600</v>
      </c>
      <c r="S588">
        <v>29300</v>
      </c>
      <c r="T588">
        <v>504800</v>
      </c>
      <c r="U588">
        <v>41</v>
      </c>
      <c r="V588">
        <v>214200</v>
      </c>
      <c r="W588">
        <v>0</v>
      </c>
      <c r="X588">
        <v>9600</v>
      </c>
      <c r="Y588">
        <v>223800</v>
      </c>
    </row>
    <row r="589" spans="1:25" x14ac:dyDescent="0.4">
      <c r="A589" t="s">
        <v>212</v>
      </c>
      <c r="B589">
        <v>16010</v>
      </c>
      <c r="C589" t="s">
        <v>5</v>
      </c>
      <c r="D589" t="s">
        <v>6</v>
      </c>
      <c r="E589">
        <v>10</v>
      </c>
      <c r="F589">
        <v>1061</v>
      </c>
      <c r="G589" t="s">
        <v>59</v>
      </c>
      <c r="H589">
        <v>0</v>
      </c>
      <c r="I589">
        <v>0</v>
      </c>
      <c r="J589">
        <v>12000</v>
      </c>
      <c r="K589">
        <v>1767550</v>
      </c>
      <c r="L589">
        <v>0</v>
      </c>
      <c r="M589">
        <v>0</v>
      </c>
      <c r="N589">
        <v>1779550</v>
      </c>
      <c r="O589">
        <v>1779550</v>
      </c>
      <c r="P589">
        <v>0</v>
      </c>
      <c r="Q589">
        <v>141267</v>
      </c>
      <c r="R589">
        <v>300000</v>
      </c>
      <c r="S589">
        <v>92000</v>
      </c>
      <c r="T589">
        <v>533267</v>
      </c>
      <c r="U589">
        <v>26</v>
      </c>
      <c r="V589">
        <v>180000</v>
      </c>
      <c r="W589">
        <v>0</v>
      </c>
      <c r="X589">
        <v>10500</v>
      </c>
      <c r="Y589">
        <v>190500</v>
      </c>
    </row>
    <row r="590" spans="1:25" x14ac:dyDescent="0.4">
      <c r="A590" t="s">
        <v>212</v>
      </c>
      <c r="B590">
        <v>16011</v>
      </c>
      <c r="C590" t="s">
        <v>5</v>
      </c>
      <c r="D590" t="s">
        <v>6</v>
      </c>
      <c r="E590">
        <v>10</v>
      </c>
      <c r="F590">
        <v>1061</v>
      </c>
      <c r="G590" t="s">
        <v>59</v>
      </c>
      <c r="H590">
        <v>0</v>
      </c>
      <c r="I590">
        <v>0</v>
      </c>
      <c r="J590">
        <v>10000</v>
      </c>
      <c r="K590">
        <v>1183925</v>
      </c>
      <c r="L590">
        <v>0</v>
      </c>
      <c r="M590">
        <v>0</v>
      </c>
      <c r="N590">
        <v>1193925</v>
      </c>
      <c r="O590">
        <v>1193925</v>
      </c>
      <c r="P590">
        <v>0</v>
      </c>
      <c r="Q590">
        <v>94621</v>
      </c>
      <c r="R590">
        <v>280000</v>
      </c>
      <c r="S590">
        <v>60000</v>
      </c>
      <c r="T590">
        <v>434621</v>
      </c>
      <c r="U590">
        <v>31</v>
      </c>
      <c r="V590">
        <v>184800</v>
      </c>
      <c r="W590">
        <v>1</v>
      </c>
      <c r="X590">
        <v>19500</v>
      </c>
      <c r="Y590">
        <v>204300</v>
      </c>
    </row>
    <row r="591" spans="1:25" x14ac:dyDescent="0.4">
      <c r="A591" t="s">
        <v>212</v>
      </c>
      <c r="B591">
        <v>16012</v>
      </c>
      <c r="C591" t="s">
        <v>5</v>
      </c>
      <c r="D591" t="s">
        <v>6</v>
      </c>
      <c r="E591">
        <v>10</v>
      </c>
      <c r="F591">
        <v>1061</v>
      </c>
      <c r="G591" t="s">
        <v>59</v>
      </c>
      <c r="H591">
        <v>0</v>
      </c>
      <c r="I591">
        <v>0</v>
      </c>
      <c r="J591">
        <v>7000</v>
      </c>
      <c r="K591">
        <v>800400</v>
      </c>
      <c r="L591">
        <v>0</v>
      </c>
      <c r="M591">
        <v>0</v>
      </c>
      <c r="N591">
        <v>807400</v>
      </c>
      <c r="O591">
        <v>807400</v>
      </c>
      <c r="P591">
        <v>0</v>
      </c>
      <c r="Q591">
        <v>63969</v>
      </c>
      <c r="R591">
        <v>90000</v>
      </c>
      <c r="S591">
        <v>29000</v>
      </c>
      <c r="T591">
        <v>182969</v>
      </c>
      <c r="U591">
        <v>19</v>
      </c>
      <c r="V591">
        <v>122400</v>
      </c>
      <c r="W591">
        <v>0</v>
      </c>
      <c r="X591">
        <v>19000</v>
      </c>
      <c r="Y591">
        <v>141400</v>
      </c>
    </row>
    <row r="592" spans="1:25" x14ac:dyDescent="0.4">
      <c r="A592" t="s">
        <v>212</v>
      </c>
      <c r="B592">
        <v>16013</v>
      </c>
      <c r="C592" t="s">
        <v>5</v>
      </c>
      <c r="D592" t="s">
        <v>6</v>
      </c>
      <c r="E592">
        <v>10</v>
      </c>
      <c r="F592">
        <v>1061</v>
      </c>
      <c r="G592" t="s">
        <v>59</v>
      </c>
      <c r="H592">
        <v>0</v>
      </c>
      <c r="I592">
        <v>0</v>
      </c>
      <c r="J592">
        <v>8000</v>
      </c>
      <c r="K592">
        <v>1400700</v>
      </c>
      <c r="L592">
        <v>0</v>
      </c>
      <c r="M592">
        <v>0</v>
      </c>
      <c r="N592">
        <v>1408700</v>
      </c>
      <c r="O592">
        <v>1408700</v>
      </c>
      <c r="P592">
        <v>0</v>
      </c>
      <c r="Q592">
        <v>111947</v>
      </c>
      <c r="R592">
        <v>210000</v>
      </c>
      <c r="S592">
        <v>45000</v>
      </c>
      <c r="T592">
        <v>366947</v>
      </c>
      <c r="U592">
        <v>28</v>
      </c>
      <c r="V592">
        <v>165600</v>
      </c>
      <c r="W592">
        <v>0</v>
      </c>
      <c r="X592">
        <v>20000</v>
      </c>
      <c r="Y592">
        <v>185600</v>
      </c>
    </row>
    <row r="593" spans="1:25" x14ac:dyDescent="0.4">
      <c r="A593" t="s">
        <v>212</v>
      </c>
      <c r="B593">
        <v>16014</v>
      </c>
      <c r="C593" t="s">
        <v>5</v>
      </c>
      <c r="D593" t="s">
        <v>6</v>
      </c>
      <c r="E593">
        <v>10</v>
      </c>
      <c r="F593">
        <v>1061</v>
      </c>
      <c r="G593" t="s">
        <v>59</v>
      </c>
      <c r="H593">
        <v>0</v>
      </c>
      <c r="I593">
        <v>0</v>
      </c>
      <c r="J593">
        <v>7000</v>
      </c>
      <c r="K593">
        <v>900450</v>
      </c>
      <c r="L593">
        <v>0</v>
      </c>
      <c r="M593">
        <v>0</v>
      </c>
      <c r="N593">
        <v>907450</v>
      </c>
      <c r="O593">
        <v>907450</v>
      </c>
      <c r="P593">
        <v>0</v>
      </c>
      <c r="Q593">
        <v>71966</v>
      </c>
      <c r="R593">
        <v>210000</v>
      </c>
      <c r="S593">
        <v>35000</v>
      </c>
      <c r="T593">
        <v>316966</v>
      </c>
      <c r="U593">
        <v>23</v>
      </c>
      <c r="V593">
        <v>154200</v>
      </c>
      <c r="W593">
        <v>1</v>
      </c>
      <c r="X593">
        <v>14250</v>
      </c>
      <c r="Y593">
        <v>168450</v>
      </c>
    </row>
    <row r="594" spans="1:25" x14ac:dyDescent="0.4">
      <c r="A594" t="s">
        <v>212</v>
      </c>
      <c r="B594">
        <v>16017</v>
      </c>
      <c r="C594" t="s">
        <v>5</v>
      </c>
      <c r="D594" t="s">
        <v>6</v>
      </c>
      <c r="E594">
        <v>23</v>
      </c>
      <c r="F594">
        <v>2392</v>
      </c>
      <c r="G594" t="s">
        <v>159</v>
      </c>
      <c r="H594">
        <v>1254000</v>
      </c>
      <c r="I594">
        <v>399880</v>
      </c>
      <c r="J594">
        <v>6000</v>
      </c>
      <c r="K594">
        <v>0</v>
      </c>
      <c r="L594">
        <v>0</v>
      </c>
      <c r="M594">
        <v>0</v>
      </c>
      <c r="N594">
        <v>405880</v>
      </c>
      <c r="O594">
        <v>405880</v>
      </c>
      <c r="P594">
        <v>99000</v>
      </c>
      <c r="Q594">
        <v>0</v>
      </c>
      <c r="R594">
        <v>354600</v>
      </c>
      <c r="S594">
        <v>19000</v>
      </c>
      <c r="T594">
        <v>472600</v>
      </c>
      <c r="U594">
        <v>45</v>
      </c>
      <c r="V594">
        <v>207000</v>
      </c>
      <c r="W594">
        <v>1</v>
      </c>
      <c r="X594">
        <v>10200</v>
      </c>
      <c r="Y594">
        <v>217200</v>
      </c>
    </row>
    <row r="595" spans="1:25" x14ac:dyDescent="0.4">
      <c r="A595" t="s">
        <v>212</v>
      </c>
      <c r="B595">
        <v>16018</v>
      </c>
      <c r="C595" t="s">
        <v>5</v>
      </c>
      <c r="D595" t="s">
        <v>6</v>
      </c>
      <c r="E595">
        <v>10</v>
      </c>
      <c r="F595">
        <v>1061</v>
      </c>
      <c r="G595" t="s">
        <v>59</v>
      </c>
      <c r="H595">
        <v>0</v>
      </c>
      <c r="I595">
        <v>0</v>
      </c>
      <c r="J595">
        <v>9000</v>
      </c>
      <c r="K595">
        <v>626980</v>
      </c>
      <c r="L595">
        <v>0</v>
      </c>
      <c r="M595">
        <v>0</v>
      </c>
      <c r="N595">
        <v>635980</v>
      </c>
      <c r="O595">
        <v>635980</v>
      </c>
      <c r="P595">
        <v>0</v>
      </c>
      <c r="Q595">
        <v>50109</v>
      </c>
      <c r="R595">
        <v>85000</v>
      </c>
      <c r="S595">
        <v>30000</v>
      </c>
      <c r="T595">
        <v>165109</v>
      </c>
      <c r="U595">
        <v>18</v>
      </c>
      <c r="V595">
        <v>111000</v>
      </c>
      <c r="W595">
        <v>0</v>
      </c>
      <c r="X595">
        <v>18500</v>
      </c>
      <c r="Y595">
        <v>129500</v>
      </c>
    </row>
    <row r="596" spans="1:25" x14ac:dyDescent="0.4">
      <c r="A596" t="s">
        <v>212</v>
      </c>
      <c r="B596">
        <v>16037</v>
      </c>
      <c r="C596" t="s">
        <v>5</v>
      </c>
      <c r="D596" t="s">
        <v>6</v>
      </c>
      <c r="E596">
        <v>23</v>
      </c>
      <c r="F596">
        <v>2392</v>
      </c>
      <c r="G596" t="s">
        <v>159</v>
      </c>
      <c r="H596">
        <v>1337600</v>
      </c>
      <c r="I596">
        <v>1337600</v>
      </c>
      <c r="J596">
        <v>6000</v>
      </c>
      <c r="K596">
        <v>0</v>
      </c>
      <c r="L596">
        <v>0</v>
      </c>
      <c r="M596">
        <v>0</v>
      </c>
      <c r="N596">
        <v>1343600</v>
      </c>
      <c r="O596">
        <v>1343600</v>
      </c>
      <c r="P596">
        <v>105600</v>
      </c>
      <c r="Q596">
        <v>0</v>
      </c>
      <c r="R596">
        <v>367086</v>
      </c>
      <c r="S596">
        <v>18000</v>
      </c>
      <c r="T596">
        <v>490686</v>
      </c>
      <c r="U596">
        <v>64</v>
      </c>
      <c r="V596">
        <v>267000</v>
      </c>
      <c r="W596">
        <v>0</v>
      </c>
      <c r="X596">
        <v>13200</v>
      </c>
      <c r="Y596">
        <v>280200</v>
      </c>
    </row>
    <row r="597" spans="1:25" x14ac:dyDescent="0.4">
      <c r="A597" t="s">
        <v>212</v>
      </c>
      <c r="B597">
        <v>16042</v>
      </c>
      <c r="C597" t="s">
        <v>5</v>
      </c>
      <c r="D597" t="s">
        <v>6</v>
      </c>
      <c r="E597">
        <v>23</v>
      </c>
      <c r="F597">
        <v>2392</v>
      </c>
      <c r="G597" t="s">
        <v>159</v>
      </c>
      <c r="H597">
        <v>1379400</v>
      </c>
      <c r="I597">
        <v>1626793</v>
      </c>
      <c r="J597">
        <v>7000</v>
      </c>
      <c r="K597">
        <v>0</v>
      </c>
      <c r="L597">
        <v>0</v>
      </c>
      <c r="M597">
        <v>0</v>
      </c>
      <c r="N597">
        <v>1633793</v>
      </c>
      <c r="O597">
        <v>1633793</v>
      </c>
      <c r="P597">
        <v>108900</v>
      </c>
      <c r="Q597">
        <v>0</v>
      </c>
      <c r="R597">
        <v>359000</v>
      </c>
      <c r="S597">
        <v>22000</v>
      </c>
      <c r="T597">
        <v>489900</v>
      </c>
      <c r="U597">
        <v>43</v>
      </c>
      <c r="V597">
        <v>205200</v>
      </c>
      <c r="W597">
        <v>1</v>
      </c>
      <c r="X597">
        <v>12600</v>
      </c>
      <c r="Y597">
        <v>217800</v>
      </c>
    </row>
    <row r="598" spans="1:25" x14ac:dyDescent="0.4">
      <c r="A598" t="s">
        <v>212</v>
      </c>
      <c r="B598">
        <v>16043</v>
      </c>
      <c r="C598" t="s">
        <v>5</v>
      </c>
      <c r="D598" t="s">
        <v>6</v>
      </c>
      <c r="E598">
        <v>23</v>
      </c>
      <c r="F598">
        <v>2392</v>
      </c>
      <c r="G598" t="s">
        <v>159</v>
      </c>
      <c r="H598">
        <v>1459200</v>
      </c>
      <c r="I598">
        <v>798671</v>
      </c>
      <c r="J598">
        <v>0</v>
      </c>
      <c r="K598">
        <v>0</v>
      </c>
      <c r="L598">
        <v>0</v>
      </c>
      <c r="M598">
        <v>0</v>
      </c>
      <c r="N598">
        <v>798671</v>
      </c>
      <c r="O598">
        <v>798671</v>
      </c>
      <c r="P598">
        <v>115200</v>
      </c>
      <c r="Q598">
        <v>0</v>
      </c>
      <c r="R598">
        <v>356500</v>
      </c>
      <c r="S598">
        <v>20750</v>
      </c>
      <c r="T598">
        <v>492450</v>
      </c>
      <c r="U598">
        <v>48</v>
      </c>
      <c r="V598">
        <v>241800</v>
      </c>
      <c r="W598">
        <v>0</v>
      </c>
      <c r="X598">
        <v>10800</v>
      </c>
      <c r="Y598">
        <v>252600</v>
      </c>
    </row>
    <row r="599" spans="1:25" x14ac:dyDescent="0.4">
      <c r="A599" t="s">
        <v>212</v>
      </c>
      <c r="B599">
        <v>16045</v>
      </c>
      <c r="C599" t="s">
        <v>5</v>
      </c>
      <c r="D599" t="s">
        <v>6</v>
      </c>
      <c r="E599">
        <v>23</v>
      </c>
      <c r="F599">
        <v>2392</v>
      </c>
      <c r="G599" t="s">
        <v>159</v>
      </c>
      <c r="H599">
        <v>1459200</v>
      </c>
      <c r="I599">
        <v>1565630</v>
      </c>
      <c r="J599">
        <v>7000</v>
      </c>
      <c r="K599">
        <v>0</v>
      </c>
      <c r="L599">
        <v>0</v>
      </c>
      <c r="M599">
        <v>0</v>
      </c>
      <c r="N599">
        <v>1572630</v>
      </c>
      <c r="O599">
        <v>1572630</v>
      </c>
      <c r="P599">
        <v>115200</v>
      </c>
      <c r="Q599">
        <v>0</v>
      </c>
      <c r="R599">
        <v>384500</v>
      </c>
      <c r="S599">
        <v>21500</v>
      </c>
      <c r="T599">
        <v>521200</v>
      </c>
      <c r="U599">
        <v>36</v>
      </c>
      <c r="V599">
        <v>160200</v>
      </c>
      <c r="W599">
        <v>0</v>
      </c>
      <c r="X599">
        <v>7800</v>
      </c>
      <c r="Y599">
        <v>168000</v>
      </c>
    </row>
    <row r="600" spans="1:25" x14ac:dyDescent="0.4">
      <c r="A600" t="s">
        <v>212</v>
      </c>
      <c r="B600">
        <v>16048</v>
      </c>
      <c r="C600" t="s">
        <v>5</v>
      </c>
      <c r="D600" t="s">
        <v>6</v>
      </c>
      <c r="E600">
        <v>23</v>
      </c>
      <c r="F600">
        <v>2392</v>
      </c>
      <c r="G600" t="s">
        <v>159</v>
      </c>
      <c r="H600">
        <v>1178000</v>
      </c>
      <c r="I600">
        <v>1173541</v>
      </c>
      <c r="J600">
        <v>6000</v>
      </c>
      <c r="K600">
        <v>0</v>
      </c>
      <c r="L600">
        <v>0</v>
      </c>
      <c r="M600">
        <v>0</v>
      </c>
      <c r="N600">
        <v>1179541</v>
      </c>
      <c r="O600">
        <v>1179541</v>
      </c>
      <c r="P600">
        <v>93000</v>
      </c>
      <c r="Q600">
        <v>0</v>
      </c>
      <c r="R600">
        <v>365251</v>
      </c>
      <c r="S600">
        <v>22000</v>
      </c>
      <c r="T600">
        <v>480251</v>
      </c>
      <c r="U600">
        <v>29</v>
      </c>
      <c r="V600">
        <v>67800</v>
      </c>
      <c r="W600">
        <v>0</v>
      </c>
      <c r="X600">
        <v>6600</v>
      </c>
      <c r="Y600">
        <v>74400</v>
      </c>
    </row>
    <row r="601" spans="1:25" x14ac:dyDescent="0.4">
      <c r="A601" t="s">
        <v>212</v>
      </c>
      <c r="B601">
        <v>16050</v>
      </c>
      <c r="C601" t="s">
        <v>5</v>
      </c>
      <c r="D601" t="s">
        <v>6</v>
      </c>
      <c r="E601">
        <v>23</v>
      </c>
      <c r="F601">
        <v>2392</v>
      </c>
      <c r="G601" t="s">
        <v>159</v>
      </c>
      <c r="H601">
        <v>1337600</v>
      </c>
      <c r="I601">
        <v>1251150</v>
      </c>
      <c r="J601">
        <v>7000</v>
      </c>
      <c r="K601">
        <v>0</v>
      </c>
      <c r="L601">
        <v>0</v>
      </c>
      <c r="M601">
        <v>0</v>
      </c>
      <c r="N601">
        <v>1258150</v>
      </c>
      <c r="O601">
        <v>1258150</v>
      </c>
      <c r="P601">
        <v>105600</v>
      </c>
      <c r="Q601">
        <v>0</v>
      </c>
      <c r="R601">
        <v>365052</v>
      </c>
      <c r="S601">
        <v>23500</v>
      </c>
      <c r="T601">
        <v>494152</v>
      </c>
      <c r="U601">
        <v>43</v>
      </c>
      <c r="V601">
        <v>205200</v>
      </c>
      <c r="W601">
        <v>0</v>
      </c>
      <c r="X601">
        <v>12000</v>
      </c>
      <c r="Y601">
        <v>217200</v>
      </c>
    </row>
    <row r="602" spans="1:25" x14ac:dyDescent="0.4">
      <c r="A602" t="s">
        <v>212</v>
      </c>
      <c r="B602">
        <v>16051</v>
      </c>
      <c r="C602" t="s">
        <v>5</v>
      </c>
      <c r="D602" t="s">
        <v>6</v>
      </c>
      <c r="E602">
        <v>11</v>
      </c>
      <c r="F602">
        <v>1104</v>
      </c>
      <c r="G602" t="s">
        <v>143</v>
      </c>
      <c r="H602">
        <v>600000</v>
      </c>
      <c r="I602">
        <v>604130</v>
      </c>
      <c r="J602">
        <v>6000</v>
      </c>
      <c r="K602">
        <v>0</v>
      </c>
      <c r="L602">
        <v>0</v>
      </c>
      <c r="M602">
        <v>0</v>
      </c>
      <c r="N602">
        <v>610130</v>
      </c>
      <c r="O602">
        <v>610130</v>
      </c>
      <c r="P602">
        <v>6530</v>
      </c>
      <c r="Q602">
        <v>180000</v>
      </c>
      <c r="R602">
        <v>80000</v>
      </c>
      <c r="S602">
        <v>41000</v>
      </c>
      <c r="T602">
        <v>307530</v>
      </c>
      <c r="U602">
        <v>4</v>
      </c>
      <c r="V602">
        <v>19800</v>
      </c>
      <c r="W602">
        <v>1</v>
      </c>
      <c r="X602">
        <v>1800</v>
      </c>
      <c r="Y602">
        <v>21600</v>
      </c>
    </row>
    <row r="603" spans="1:25" x14ac:dyDescent="0.4">
      <c r="A603" t="s">
        <v>212</v>
      </c>
      <c r="B603">
        <v>16052</v>
      </c>
      <c r="C603" t="s">
        <v>5</v>
      </c>
      <c r="D603" t="s">
        <v>6</v>
      </c>
      <c r="E603">
        <v>11</v>
      </c>
      <c r="F603">
        <v>1104</v>
      </c>
      <c r="G603" t="s">
        <v>143</v>
      </c>
      <c r="H603">
        <v>734400</v>
      </c>
      <c r="I603">
        <v>734400</v>
      </c>
      <c r="J603">
        <v>6000</v>
      </c>
      <c r="K603">
        <v>0</v>
      </c>
      <c r="L603">
        <v>0</v>
      </c>
      <c r="M603">
        <v>0</v>
      </c>
      <c r="N603">
        <v>740400</v>
      </c>
      <c r="O603">
        <v>740400</v>
      </c>
      <c r="P603">
        <v>5100</v>
      </c>
      <c r="Q603">
        <v>176000</v>
      </c>
      <c r="R603">
        <v>82000</v>
      </c>
      <c r="S603">
        <v>35000</v>
      </c>
      <c r="T603">
        <v>298100</v>
      </c>
      <c r="U603">
        <v>7</v>
      </c>
      <c r="V603">
        <v>45600</v>
      </c>
      <c r="W603">
        <v>0</v>
      </c>
      <c r="X603">
        <v>6500</v>
      </c>
      <c r="Y603">
        <v>52100</v>
      </c>
    </row>
    <row r="604" spans="1:25" x14ac:dyDescent="0.4">
      <c r="A604" t="s">
        <v>212</v>
      </c>
      <c r="B604">
        <v>16053</v>
      </c>
      <c r="C604" t="s">
        <v>5</v>
      </c>
      <c r="D604" t="s">
        <v>6</v>
      </c>
      <c r="E604">
        <v>23</v>
      </c>
      <c r="F604">
        <v>2392</v>
      </c>
      <c r="G604" t="s">
        <v>159</v>
      </c>
      <c r="H604">
        <v>1178000</v>
      </c>
      <c r="I604">
        <v>1178000</v>
      </c>
      <c r="J604">
        <v>5000</v>
      </c>
      <c r="K604">
        <v>0</v>
      </c>
      <c r="L604">
        <v>0</v>
      </c>
      <c r="M604">
        <v>0</v>
      </c>
      <c r="N604">
        <v>1183000</v>
      </c>
      <c r="O604">
        <v>1183000</v>
      </c>
      <c r="P604">
        <v>93000</v>
      </c>
      <c r="Q604">
        <v>0</v>
      </c>
      <c r="R604">
        <v>361400</v>
      </c>
      <c r="S604">
        <v>20000</v>
      </c>
      <c r="T604">
        <v>474400</v>
      </c>
      <c r="U604">
        <v>40</v>
      </c>
      <c r="V604">
        <v>177600</v>
      </c>
      <c r="W604">
        <v>1</v>
      </c>
      <c r="X604">
        <v>11400</v>
      </c>
      <c r="Y604">
        <v>189000</v>
      </c>
    </row>
    <row r="605" spans="1:25" x14ac:dyDescent="0.4">
      <c r="A605" t="s">
        <v>212</v>
      </c>
      <c r="B605">
        <v>16054</v>
      </c>
      <c r="C605" t="s">
        <v>5</v>
      </c>
      <c r="D605" t="s">
        <v>6</v>
      </c>
      <c r="E605">
        <v>10</v>
      </c>
      <c r="F605">
        <v>1061</v>
      </c>
      <c r="G605" t="s">
        <v>59</v>
      </c>
      <c r="H605">
        <v>0</v>
      </c>
      <c r="I605">
        <v>0</v>
      </c>
      <c r="J605">
        <v>10000</v>
      </c>
      <c r="K605">
        <v>1387360</v>
      </c>
      <c r="L605">
        <v>0</v>
      </c>
      <c r="M605">
        <v>0</v>
      </c>
      <c r="N605">
        <v>1397360</v>
      </c>
      <c r="O605">
        <v>1397360</v>
      </c>
      <c r="P605">
        <v>0</v>
      </c>
      <c r="Q605">
        <v>110880</v>
      </c>
      <c r="R605">
        <v>220000</v>
      </c>
      <c r="S605">
        <v>60000</v>
      </c>
      <c r="T605">
        <v>390880</v>
      </c>
      <c r="U605">
        <v>19</v>
      </c>
      <c r="V605">
        <v>121200</v>
      </c>
      <c r="W605">
        <v>1</v>
      </c>
      <c r="X605">
        <v>14000</v>
      </c>
      <c r="Y605">
        <v>135200</v>
      </c>
    </row>
    <row r="606" spans="1:25" x14ac:dyDescent="0.4">
      <c r="A606" t="s">
        <v>212</v>
      </c>
      <c r="B606">
        <v>16056</v>
      </c>
      <c r="C606" t="s">
        <v>5</v>
      </c>
      <c r="D606" t="s">
        <v>6</v>
      </c>
      <c r="E606">
        <v>10</v>
      </c>
      <c r="F606">
        <v>1061</v>
      </c>
      <c r="G606" t="s">
        <v>59</v>
      </c>
      <c r="H606">
        <v>0</v>
      </c>
      <c r="I606">
        <v>0</v>
      </c>
      <c r="J606">
        <v>7000</v>
      </c>
      <c r="K606">
        <v>1073870</v>
      </c>
      <c r="L606">
        <v>0</v>
      </c>
      <c r="M606">
        <v>0</v>
      </c>
      <c r="N606">
        <v>1080870</v>
      </c>
      <c r="O606">
        <v>1080870</v>
      </c>
      <c r="P606">
        <v>0</v>
      </c>
      <c r="Q606">
        <v>85826</v>
      </c>
      <c r="R606">
        <v>185000</v>
      </c>
      <c r="S606">
        <v>62000</v>
      </c>
      <c r="T606">
        <v>332826</v>
      </c>
      <c r="U606">
        <v>21</v>
      </c>
      <c r="V606">
        <v>137400</v>
      </c>
      <c r="W606">
        <v>1</v>
      </c>
      <c r="X606">
        <v>8000</v>
      </c>
      <c r="Y606">
        <v>145400</v>
      </c>
    </row>
    <row r="607" spans="1:25" x14ac:dyDescent="0.4">
      <c r="A607" t="s">
        <v>212</v>
      </c>
      <c r="B607">
        <v>16057</v>
      </c>
      <c r="C607" t="s">
        <v>5</v>
      </c>
      <c r="D607" t="s">
        <v>6</v>
      </c>
      <c r="E607">
        <v>10</v>
      </c>
      <c r="F607">
        <v>1061</v>
      </c>
      <c r="G607" t="s">
        <v>59</v>
      </c>
      <c r="H607">
        <v>0</v>
      </c>
      <c r="I607">
        <v>0</v>
      </c>
      <c r="J607">
        <v>12000</v>
      </c>
      <c r="K607">
        <v>1880940</v>
      </c>
      <c r="L607">
        <v>0</v>
      </c>
      <c r="M607">
        <v>0</v>
      </c>
      <c r="N607">
        <v>1892940</v>
      </c>
      <c r="O607">
        <v>1892940</v>
      </c>
      <c r="P607">
        <v>0</v>
      </c>
      <c r="Q607">
        <v>150327</v>
      </c>
      <c r="R607">
        <v>310000</v>
      </c>
      <c r="S607">
        <v>75000</v>
      </c>
      <c r="T607">
        <v>535327</v>
      </c>
      <c r="U607">
        <v>30</v>
      </c>
      <c r="V607">
        <v>198000</v>
      </c>
      <c r="W607">
        <v>1</v>
      </c>
      <c r="X607">
        <v>28000</v>
      </c>
      <c r="Y607">
        <v>226000</v>
      </c>
    </row>
    <row r="608" spans="1:25" x14ac:dyDescent="0.4">
      <c r="A608" t="s">
        <v>212</v>
      </c>
      <c r="B608">
        <v>16058</v>
      </c>
      <c r="C608" t="s">
        <v>5</v>
      </c>
      <c r="D608" t="s">
        <v>6</v>
      </c>
      <c r="E608">
        <v>10</v>
      </c>
      <c r="F608">
        <v>1061</v>
      </c>
      <c r="G608" t="s">
        <v>59</v>
      </c>
      <c r="H608">
        <v>0</v>
      </c>
      <c r="I608">
        <v>0</v>
      </c>
      <c r="J608">
        <v>11000</v>
      </c>
      <c r="K608">
        <v>1747540</v>
      </c>
      <c r="L608">
        <v>0</v>
      </c>
      <c r="M608">
        <v>0</v>
      </c>
      <c r="N608">
        <v>1758540</v>
      </c>
      <c r="O608">
        <v>1758540</v>
      </c>
      <c r="P608">
        <v>0</v>
      </c>
      <c r="Q608">
        <v>139667</v>
      </c>
      <c r="R608">
        <v>220000</v>
      </c>
      <c r="S608">
        <v>90000</v>
      </c>
      <c r="T608">
        <v>449667</v>
      </c>
      <c r="U608">
        <v>28</v>
      </c>
      <c r="V608">
        <v>187800</v>
      </c>
      <c r="W608">
        <v>1</v>
      </c>
      <c r="X608">
        <v>23000</v>
      </c>
      <c r="Y608">
        <v>210800</v>
      </c>
    </row>
    <row r="609" spans="1:25" x14ac:dyDescent="0.4">
      <c r="A609" t="s">
        <v>212</v>
      </c>
      <c r="B609">
        <v>16059</v>
      </c>
      <c r="C609" t="s">
        <v>5</v>
      </c>
      <c r="D609" t="s">
        <v>6</v>
      </c>
      <c r="E609">
        <v>10</v>
      </c>
      <c r="F609">
        <v>1061</v>
      </c>
      <c r="G609" t="s">
        <v>59</v>
      </c>
      <c r="H609">
        <v>0</v>
      </c>
      <c r="I609">
        <v>0</v>
      </c>
      <c r="J609">
        <v>8000</v>
      </c>
      <c r="K609">
        <v>940470</v>
      </c>
      <c r="L609">
        <v>0</v>
      </c>
      <c r="M609">
        <v>0</v>
      </c>
      <c r="N609">
        <v>948470</v>
      </c>
      <c r="O609">
        <v>948470</v>
      </c>
      <c r="P609">
        <v>0</v>
      </c>
      <c r="Q609">
        <v>75164</v>
      </c>
      <c r="R609">
        <v>192000</v>
      </c>
      <c r="S609">
        <v>36000</v>
      </c>
      <c r="T609">
        <v>303164</v>
      </c>
      <c r="U609">
        <v>22</v>
      </c>
      <c r="V609">
        <v>133200</v>
      </c>
      <c r="W609">
        <v>0</v>
      </c>
      <c r="X609">
        <v>14600</v>
      </c>
      <c r="Y609">
        <v>147800</v>
      </c>
    </row>
    <row r="610" spans="1:25" x14ac:dyDescent="0.4">
      <c r="A610" t="s">
        <v>212</v>
      </c>
      <c r="B610">
        <v>16060</v>
      </c>
      <c r="C610" t="s">
        <v>5</v>
      </c>
      <c r="D610" t="s">
        <v>6</v>
      </c>
      <c r="E610">
        <v>23</v>
      </c>
      <c r="F610">
        <v>2392</v>
      </c>
      <c r="G610" t="s">
        <v>159</v>
      </c>
      <c r="H610">
        <v>1216000</v>
      </c>
      <c r="I610">
        <v>1216000</v>
      </c>
      <c r="J610">
        <v>8000</v>
      </c>
      <c r="K610">
        <v>0</v>
      </c>
      <c r="L610">
        <v>0</v>
      </c>
      <c r="M610">
        <v>0</v>
      </c>
      <c r="N610">
        <v>1224000</v>
      </c>
      <c r="O610">
        <v>1224000</v>
      </c>
      <c r="P610">
        <v>96000</v>
      </c>
      <c r="Q610">
        <v>0</v>
      </c>
      <c r="R610">
        <v>355753</v>
      </c>
      <c r="S610">
        <v>19751</v>
      </c>
      <c r="T610">
        <v>471504</v>
      </c>
      <c r="U610">
        <v>37</v>
      </c>
      <c r="V610">
        <v>196200</v>
      </c>
      <c r="W610">
        <v>0</v>
      </c>
      <c r="X610">
        <v>9000</v>
      </c>
      <c r="Y610">
        <v>205200</v>
      </c>
    </row>
    <row r="611" spans="1:25" x14ac:dyDescent="0.4">
      <c r="A611" t="s">
        <v>212</v>
      </c>
      <c r="B611">
        <v>16061</v>
      </c>
      <c r="C611" t="s">
        <v>5</v>
      </c>
      <c r="D611" t="s">
        <v>6</v>
      </c>
      <c r="E611">
        <v>23</v>
      </c>
      <c r="F611">
        <v>2392</v>
      </c>
      <c r="G611" t="s">
        <v>159</v>
      </c>
      <c r="H611">
        <v>1337600</v>
      </c>
      <c r="I611">
        <v>1337600</v>
      </c>
      <c r="J611">
        <v>7000</v>
      </c>
      <c r="K611">
        <v>0</v>
      </c>
      <c r="L611">
        <v>0</v>
      </c>
      <c r="M611">
        <v>0</v>
      </c>
      <c r="N611">
        <v>1344600</v>
      </c>
      <c r="O611">
        <v>1344600</v>
      </c>
      <c r="P611">
        <v>105600</v>
      </c>
      <c r="Q611">
        <v>0</v>
      </c>
      <c r="R611">
        <v>375200</v>
      </c>
      <c r="S611">
        <v>20000</v>
      </c>
      <c r="T611">
        <v>500800</v>
      </c>
      <c r="U611">
        <v>47</v>
      </c>
      <c r="V611">
        <v>235200</v>
      </c>
      <c r="W611">
        <v>1</v>
      </c>
      <c r="X611">
        <v>12650</v>
      </c>
      <c r="Y611">
        <v>247850</v>
      </c>
    </row>
    <row r="612" spans="1:25" x14ac:dyDescent="0.4">
      <c r="A612" t="s">
        <v>212</v>
      </c>
      <c r="B612">
        <v>16062</v>
      </c>
      <c r="C612" t="s">
        <v>5</v>
      </c>
      <c r="D612" t="s">
        <v>6</v>
      </c>
      <c r="E612">
        <v>23</v>
      </c>
      <c r="F612">
        <v>2392</v>
      </c>
      <c r="G612" t="s">
        <v>159</v>
      </c>
      <c r="H612">
        <v>1254000</v>
      </c>
      <c r="I612">
        <v>1254000</v>
      </c>
      <c r="J612">
        <v>7000</v>
      </c>
      <c r="K612">
        <v>0</v>
      </c>
      <c r="L612">
        <v>0</v>
      </c>
      <c r="M612">
        <v>0</v>
      </c>
      <c r="N612">
        <v>1261000</v>
      </c>
      <c r="O612">
        <v>1261000</v>
      </c>
      <c r="P612">
        <v>99000</v>
      </c>
      <c r="Q612">
        <v>0</v>
      </c>
      <c r="R612">
        <v>356749</v>
      </c>
      <c r="S612">
        <v>20750</v>
      </c>
      <c r="T612">
        <v>476499</v>
      </c>
      <c r="U612">
        <v>45</v>
      </c>
      <c r="V612">
        <v>212400</v>
      </c>
      <c r="W612">
        <v>0</v>
      </c>
      <c r="X612">
        <v>11400</v>
      </c>
      <c r="Y612">
        <v>223800</v>
      </c>
    </row>
    <row r="613" spans="1:25" x14ac:dyDescent="0.4">
      <c r="A613" t="s">
        <v>212</v>
      </c>
      <c r="B613">
        <v>16063</v>
      </c>
      <c r="C613" t="s">
        <v>5</v>
      </c>
      <c r="D613" t="s">
        <v>6</v>
      </c>
      <c r="E613">
        <v>23</v>
      </c>
      <c r="F613">
        <v>2392</v>
      </c>
      <c r="G613" t="s">
        <v>159</v>
      </c>
      <c r="H613">
        <v>1337600</v>
      </c>
      <c r="I613">
        <v>1337600</v>
      </c>
      <c r="J613">
        <v>6000</v>
      </c>
      <c r="K613">
        <v>0</v>
      </c>
      <c r="L613">
        <v>0</v>
      </c>
      <c r="M613">
        <v>0</v>
      </c>
      <c r="N613">
        <v>1343600</v>
      </c>
      <c r="O613">
        <v>1343600</v>
      </c>
      <c r="P613">
        <v>105600</v>
      </c>
      <c r="Q613">
        <v>0</v>
      </c>
      <c r="R613">
        <v>365753</v>
      </c>
      <c r="S613">
        <v>23252</v>
      </c>
      <c r="T613">
        <v>494605</v>
      </c>
      <c r="U613">
        <v>40</v>
      </c>
      <c r="V613">
        <v>205800</v>
      </c>
      <c r="W613">
        <v>0</v>
      </c>
      <c r="X613">
        <v>10200</v>
      </c>
      <c r="Y613">
        <v>216000</v>
      </c>
    </row>
    <row r="614" spans="1:25" x14ac:dyDescent="0.4">
      <c r="A614" t="s">
        <v>212</v>
      </c>
      <c r="B614">
        <v>16064</v>
      </c>
      <c r="C614" t="s">
        <v>5</v>
      </c>
      <c r="D614" t="s">
        <v>6</v>
      </c>
      <c r="E614">
        <v>23</v>
      </c>
      <c r="F614">
        <v>2392</v>
      </c>
      <c r="G614" t="s">
        <v>159</v>
      </c>
      <c r="H614">
        <v>1295800</v>
      </c>
      <c r="I614">
        <v>1295800</v>
      </c>
      <c r="J614">
        <v>7000</v>
      </c>
      <c r="K614">
        <v>0</v>
      </c>
      <c r="L614">
        <v>0</v>
      </c>
      <c r="M614">
        <v>0</v>
      </c>
      <c r="N614">
        <v>1302800</v>
      </c>
      <c r="O614">
        <v>1302800</v>
      </c>
      <c r="P614">
        <v>102300</v>
      </c>
      <c r="Q614">
        <v>0</v>
      </c>
      <c r="R614">
        <v>360700</v>
      </c>
      <c r="S614">
        <v>19500</v>
      </c>
      <c r="T614">
        <v>482500</v>
      </c>
      <c r="U614">
        <v>42</v>
      </c>
      <c r="V614">
        <v>214800</v>
      </c>
      <c r="W614">
        <v>1</v>
      </c>
      <c r="X614">
        <v>11550</v>
      </c>
      <c r="Y614">
        <v>226350</v>
      </c>
    </row>
    <row r="615" spans="1:25" x14ac:dyDescent="0.4">
      <c r="A615" t="s">
        <v>212</v>
      </c>
      <c r="B615">
        <v>16065</v>
      </c>
      <c r="C615" t="s">
        <v>5</v>
      </c>
      <c r="D615" t="s">
        <v>6</v>
      </c>
      <c r="E615">
        <v>23</v>
      </c>
      <c r="F615">
        <v>2392</v>
      </c>
      <c r="G615" t="s">
        <v>159</v>
      </c>
      <c r="H615">
        <v>1060200</v>
      </c>
      <c r="I615">
        <v>1060200</v>
      </c>
      <c r="J615">
        <v>8000</v>
      </c>
      <c r="K615">
        <v>0</v>
      </c>
      <c r="L615">
        <v>0</v>
      </c>
      <c r="M615">
        <v>0</v>
      </c>
      <c r="N615">
        <v>1068200</v>
      </c>
      <c r="O615">
        <v>1068200</v>
      </c>
      <c r="P615">
        <v>83700</v>
      </c>
      <c r="Q615">
        <v>0</v>
      </c>
      <c r="R615">
        <v>336753</v>
      </c>
      <c r="S615">
        <v>21252</v>
      </c>
      <c r="T615">
        <v>441705</v>
      </c>
      <c r="U615">
        <v>44</v>
      </c>
      <c r="V615">
        <v>229200</v>
      </c>
      <c r="W615">
        <v>1</v>
      </c>
      <c r="X615">
        <v>12000</v>
      </c>
      <c r="Y615">
        <v>241200</v>
      </c>
    </row>
    <row r="616" spans="1:25" x14ac:dyDescent="0.4">
      <c r="A616" t="s">
        <v>212</v>
      </c>
      <c r="B616">
        <v>16066</v>
      </c>
      <c r="C616" t="s">
        <v>5</v>
      </c>
      <c r="D616" t="s">
        <v>6</v>
      </c>
      <c r="E616">
        <v>23</v>
      </c>
      <c r="F616">
        <v>2392</v>
      </c>
      <c r="G616" t="s">
        <v>159</v>
      </c>
      <c r="H616">
        <v>1504800</v>
      </c>
      <c r="I616">
        <v>1504800</v>
      </c>
      <c r="J616">
        <v>6000</v>
      </c>
      <c r="K616">
        <v>0</v>
      </c>
      <c r="L616">
        <v>0</v>
      </c>
      <c r="M616">
        <v>0</v>
      </c>
      <c r="N616">
        <v>1510800</v>
      </c>
      <c r="O616">
        <v>1510800</v>
      </c>
      <c r="P616">
        <v>118800</v>
      </c>
      <c r="Q616">
        <v>0</v>
      </c>
      <c r="R616">
        <v>356500</v>
      </c>
      <c r="S616">
        <v>21500</v>
      </c>
      <c r="T616">
        <v>496800</v>
      </c>
      <c r="U616">
        <v>42</v>
      </c>
      <c r="V616">
        <v>217200</v>
      </c>
      <c r="W616">
        <v>0</v>
      </c>
      <c r="X616">
        <v>8400</v>
      </c>
      <c r="Y616">
        <v>225600</v>
      </c>
    </row>
    <row r="617" spans="1:25" x14ac:dyDescent="0.4">
      <c r="A617" t="s">
        <v>212</v>
      </c>
      <c r="B617">
        <v>16067</v>
      </c>
      <c r="C617" t="s">
        <v>5</v>
      </c>
      <c r="D617" t="s">
        <v>6</v>
      </c>
      <c r="E617">
        <v>23</v>
      </c>
      <c r="F617">
        <v>2392</v>
      </c>
      <c r="G617" t="s">
        <v>159</v>
      </c>
      <c r="H617">
        <v>1216000</v>
      </c>
      <c r="I617">
        <v>1216000</v>
      </c>
      <c r="J617">
        <v>8000</v>
      </c>
      <c r="K617">
        <v>0</v>
      </c>
      <c r="L617">
        <v>0</v>
      </c>
      <c r="M617">
        <v>0</v>
      </c>
      <c r="N617">
        <v>1224000</v>
      </c>
      <c r="O617">
        <v>1224000</v>
      </c>
      <c r="P617">
        <v>96000</v>
      </c>
      <c r="Q617">
        <v>0</v>
      </c>
      <c r="R617">
        <v>375300</v>
      </c>
      <c r="S617">
        <v>22500</v>
      </c>
      <c r="T617">
        <v>493800</v>
      </c>
      <c r="U617">
        <v>39</v>
      </c>
      <c r="V617">
        <v>201000</v>
      </c>
      <c r="W617">
        <v>0</v>
      </c>
      <c r="X617">
        <v>7800</v>
      </c>
      <c r="Y617">
        <v>208800</v>
      </c>
    </row>
    <row r="618" spans="1:25" x14ac:dyDescent="0.4">
      <c r="A618" t="s">
        <v>212</v>
      </c>
      <c r="B618">
        <v>16068</v>
      </c>
      <c r="C618" t="s">
        <v>5</v>
      </c>
      <c r="D618" t="s">
        <v>6</v>
      </c>
      <c r="E618">
        <v>23</v>
      </c>
      <c r="F618">
        <v>2392</v>
      </c>
      <c r="G618" t="s">
        <v>159</v>
      </c>
      <c r="H618">
        <v>1330000</v>
      </c>
      <c r="I618">
        <v>1330000</v>
      </c>
      <c r="J618">
        <v>6000</v>
      </c>
      <c r="K618">
        <v>0</v>
      </c>
      <c r="L618">
        <v>0</v>
      </c>
      <c r="M618">
        <v>0</v>
      </c>
      <c r="N618">
        <v>1336000</v>
      </c>
      <c r="O618">
        <v>1336000</v>
      </c>
      <c r="P618">
        <v>105000</v>
      </c>
      <c r="Q618">
        <v>0</v>
      </c>
      <c r="R618">
        <v>344738</v>
      </c>
      <c r="S618">
        <v>26585</v>
      </c>
      <c r="T618">
        <v>476323</v>
      </c>
      <c r="U618">
        <v>37</v>
      </c>
      <c r="V618">
        <v>195000</v>
      </c>
      <c r="W618">
        <v>0</v>
      </c>
      <c r="X618">
        <v>9000</v>
      </c>
      <c r="Y618">
        <v>204000</v>
      </c>
    </row>
    <row r="619" spans="1:25" x14ac:dyDescent="0.4">
      <c r="A619" t="s">
        <v>212</v>
      </c>
      <c r="B619">
        <v>16070</v>
      </c>
      <c r="C619" t="s">
        <v>5</v>
      </c>
      <c r="D619" t="s">
        <v>6</v>
      </c>
      <c r="E619">
        <v>23</v>
      </c>
      <c r="F619">
        <v>2392</v>
      </c>
      <c r="G619" t="s">
        <v>159</v>
      </c>
      <c r="H619">
        <v>1421200</v>
      </c>
      <c r="I619">
        <v>1421200</v>
      </c>
      <c r="J619">
        <v>7000</v>
      </c>
      <c r="K619">
        <v>0</v>
      </c>
      <c r="L619">
        <v>0</v>
      </c>
      <c r="M619">
        <v>0</v>
      </c>
      <c r="N619">
        <v>1428200</v>
      </c>
      <c r="O619">
        <v>1428200</v>
      </c>
      <c r="P619">
        <v>112200</v>
      </c>
      <c r="Q619">
        <v>0</v>
      </c>
      <c r="R619">
        <v>359150</v>
      </c>
      <c r="S619">
        <v>26580</v>
      </c>
      <c r="T619">
        <v>497930</v>
      </c>
      <c r="U619">
        <v>43</v>
      </c>
      <c r="V619">
        <v>213600</v>
      </c>
      <c r="W619">
        <v>1</v>
      </c>
      <c r="X619">
        <v>8400</v>
      </c>
      <c r="Y619">
        <v>222000</v>
      </c>
    </row>
    <row r="620" spans="1:25" x14ac:dyDescent="0.4">
      <c r="A620" t="s">
        <v>212</v>
      </c>
      <c r="B620">
        <v>16072</v>
      </c>
      <c r="C620" t="s">
        <v>5</v>
      </c>
      <c r="D620" t="s">
        <v>6</v>
      </c>
      <c r="E620">
        <v>23</v>
      </c>
      <c r="F620">
        <v>2392</v>
      </c>
      <c r="G620" t="s">
        <v>159</v>
      </c>
      <c r="H620">
        <v>1345960</v>
      </c>
      <c r="I620">
        <v>1345960</v>
      </c>
      <c r="J620">
        <v>6000</v>
      </c>
      <c r="K620">
        <v>0</v>
      </c>
      <c r="L620">
        <v>0</v>
      </c>
      <c r="M620">
        <v>0</v>
      </c>
      <c r="N620">
        <v>1351960</v>
      </c>
      <c r="O620">
        <v>1351960</v>
      </c>
      <c r="P620">
        <v>106260</v>
      </c>
      <c r="Q620">
        <v>0</v>
      </c>
      <c r="R620">
        <v>345029</v>
      </c>
      <c r="S620">
        <v>24780</v>
      </c>
      <c r="T620">
        <v>476069</v>
      </c>
      <c r="U620">
        <v>43</v>
      </c>
      <c r="V620">
        <v>210000</v>
      </c>
      <c r="W620">
        <v>0</v>
      </c>
      <c r="X620">
        <v>8400</v>
      </c>
      <c r="Y620">
        <v>218400</v>
      </c>
    </row>
    <row r="621" spans="1:25" x14ac:dyDescent="0.4">
      <c r="A621" t="s">
        <v>212</v>
      </c>
      <c r="B621">
        <v>16073</v>
      </c>
      <c r="C621" t="s">
        <v>5</v>
      </c>
      <c r="D621" t="s">
        <v>6</v>
      </c>
      <c r="E621">
        <v>23</v>
      </c>
      <c r="F621">
        <v>2392</v>
      </c>
      <c r="G621" t="s">
        <v>159</v>
      </c>
      <c r="H621">
        <v>1159380</v>
      </c>
      <c r="I621">
        <v>1159380</v>
      </c>
      <c r="J621">
        <v>6000</v>
      </c>
      <c r="K621">
        <v>0</v>
      </c>
      <c r="L621">
        <v>0</v>
      </c>
      <c r="M621">
        <v>0</v>
      </c>
      <c r="N621">
        <v>1165380</v>
      </c>
      <c r="O621">
        <v>1165380</v>
      </c>
      <c r="P621">
        <v>91530</v>
      </c>
      <c r="Q621">
        <v>0</v>
      </c>
      <c r="R621">
        <v>321930</v>
      </c>
      <c r="S621">
        <v>24080</v>
      </c>
      <c r="T621">
        <v>437540</v>
      </c>
      <c r="U621">
        <v>36</v>
      </c>
      <c r="V621">
        <v>179400</v>
      </c>
      <c r="W621">
        <v>1</v>
      </c>
      <c r="X621">
        <v>9000</v>
      </c>
      <c r="Y621">
        <v>188400</v>
      </c>
    </row>
    <row r="622" spans="1:25" x14ac:dyDescent="0.4">
      <c r="A622" t="s">
        <v>212</v>
      </c>
      <c r="B622">
        <v>16074</v>
      </c>
      <c r="C622" t="s">
        <v>5</v>
      </c>
      <c r="D622" t="s">
        <v>6</v>
      </c>
      <c r="E622">
        <v>23</v>
      </c>
      <c r="F622">
        <v>2392</v>
      </c>
      <c r="G622" t="s">
        <v>159</v>
      </c>
      <c r="H622">
        <v>1223600</v>
      </c>
      <c r="I622">
        <v>1223600</v>
      </c>
      <c r="J622">
        <v>6000</v>
      </c>
      <c r="K622">
        <v>0</v>
      </c>
      <c r="L622">
        <v>0</v>
      </c>
      <c r="M622">
        <v>0</v>
      </c>
      <c r="N622">
        <v>1229600</v>
      </c>
      <c r="O622">
        <v>1229600</v>
      </c>
      <c r="P622">
        <v>96600</v>
      </c>
      <c r="Q622">
        <v>0</v>
      </c>
      <c r="R622">
        <v>341750</v>
      </c>
      <c r="S622">
        <v>23580</v>
      </c>
      <c r="T622">
        <v>461930</v>
      </c>
      <c r="U622">
        <v>35</v>
      </c>
      <c r="V622">
        <v>169800</v>
      </c>
      <c r="W622">
        <v>0</v>
      </c>
      <c r="X622">
        <v>9000</v>
      </c>
      <c r="Y622">
        <v>178800</v>
      </c>
    </row>
    <row r="623" spans="1:25" x14ac:dyDescent="0.4">
      <c r="A623" t="s">
        <v>212</v>
      </c>
      <c r="B623">
        <v>16075</v>
      </c>
      <c r="C623" t="s">
        <v>5</v>
      </c>
      <c r="D623" t="s">
        <v>6</v>
      </c>
      <c r="E623">
        <v>23</v>
      </c>
      <c r="F623">
        <v>2392</v>
      </c>
      <c r="G623" t="s">
        <v>159</v>
      </c>
      <c r="H623">
        <v>1233100</v>
      </c>
      <c r="I623">
        <v>1233100</v>
      </c>
      <c r="J623">
        <v>4000</v>
      </c>
      <c r="K623">
        <v>0</v>
      </c>
      <c r="L623">
        <v>0</v>
      </c>
      <c r="M623">
        <v>0</v>
      </c>
      <c r="N623">
        <v>1237100</v>
      </c>
      <c r="O623">
        <v>1237100</v>
      </c>
      <c r="P623">
        <v>97350</v>
      </c>
      <c r="Q623">
        <v>0</v>
      </c>
      <c r="R623">
        <v>348700</v>
      </c>
      <c r="S623">
        <v>22080</v>
      </c>
      <c r="T623">
        <v>468130</v>
      </c>
      <c r="U623">
        <v>37</v>
      </c>
      <c r="V623">
        <v>179400</v>
      </c>
      <c r="W623">
        <v>0</v>
      </c>
      <c r="X623">
        <v>8400</v>
      </c>
      <c r="Y623">
        <v>187800</v>
      </c>
    </row>
    <row r="624" spans="1:25" x14ac:dyDescent="0.4">
      <c r="A624" t="s">
        <v>212</v>
      </c>
      <c r="B624">
        <v>16076</v>
      </c>
      <c r="C624" t="s">
        <v>5</v>
      </c>
      <c r="D624" t="s">
        <v>6</v>
      </c>
      <c r="E624">
        <v>23</v>
      </c>
      <c r="F624">
        <v>2392</v>
      </c>
      <c r="G624" t="s">
        <v>159</v>
      </c>
      <c r="H624">
        <v>1368000</v>
      </c>
      <c r="I624">
        <v>1368000</v>
      </c>
      <c r="J624">
        <v>6000</v>
      </c>
      <c r="K624">
        <v>0</v>
      </c>
      <c r="L624">
        <v>0</v>
      </c>
      <c r="M624">
        <v>0</v>
      </c>
      <c r="N624">
        <v>1374000</v>
      </c>
      <c r="O624">
        <v>1374000</v>
      </c>
      <c r="P624">
        <v>108000</v>
      </c>
      <c r="Q624">
        <v>0</v>
      </c>
      <c r="R624">
        <v>356477</v>
      </c>
      <c r="S624">
        <v>24230</v>
      </c>
      <c r="T624">
        <v>488707</v>
      </c>
      <c r="U624">
        <v>36</v>
      </c>
      <c r="V624">
        <v>178800</v>
      </c>
      <c r="W624">
        <v>0</v>
      </c>
      <c r="X624">
        <v>10800</v>
      </c>
      <c r="Y624">
        <v>189600</v>
      </c>
    </row>
    <row r="625" spans="1:25" x14ac:dyDescent="0.4">
      <c r="A625" t="s">
        <v>212</v>
      </c>
      <c r="B625">
        <v>16077</v>
      </c>
      <c r="C625" t="s">
        <v>5</v>
      </c>
      <c r="D625" t="s">
        <v>6</v>
      </c>
      <c r="E625">
        <v>23</v>
      </c>
      <c r="F625">
        <v>2392</v>
      </c>
      <c r="G625" t="s">
        <v>159</v>
      </c>
      <c r="H625">
        <v>0</v>
      </c>
      <c r="I625">
        <v>0</v>
      </c>
      <c r="J625">
        <v>6000</v>
      </c>
      <c r="K625">
        <v>0</v>
      </c>
      <c r="L625">
        <v>0</v>
      </c>
      <c r="M625">
        <v>0</v>
      </c>
      <c r="N625">
        <v>6000</v>
      </c>
      <c r="O625">
        <v>6000</v>
      </c>
      <c r="P625">
        <v>111600</v>
      </c>
      <c r="Q625">
        <v>0</v>
      </c>
      <c r="R625">
        <v>361752</v>
      </c>
      <c r="S625">
        <v>32500</v>
      </c>
      <c r="T625">
        <v>505852</v>
      </c>
      <c r="U625">
        <v>40</v>
      </c>
      <c r="V625">
        <v>225600</v>
      </c>
      <c r="W625">
        <v>1</v>
      </c>
      <c r="X625">
        <v>11550</v>
      </c>
      <c r="Y625">
        <v>237150</v>
      </c>
    </row>
    <row r="626" spans="1:25" x14ac:dyDescent="0.4">
      <c r="A626" t="s">
        <v>212</v>
      </c>
      <c r="B626">
        <v>16078</v>
      </c>
      <c r="C626" t="s">
        <v>5</v>
      </c>
      <c r="D626" t="s">
        <v>6</v>
      </c>
      <c r="E626">
        <v>23</v>
      </c>
      <c r="F626">
        <v>2392</v>
      </c>
      <c r="G626" t="s">
        <v>159</v>
      </c>
      <c r="H626">
        <v>1295800</v>
      </c>
      <c r="I626">
        <v>1295800</v>
      </c>
      <c r="J626">
        <v>5000</v>
      </c>
      <c r="K626">
        <v>0</v>
      </c>
      <c r="L626">
        <v>0</v>
      </c>
      <c r="M626">
        <v>0</v>
      </c>
      <c r="N626">
        <v>1300800</v>
      </c>
      <c r="O626">
        <v>1300800</v>
      </c>
      <c r="P626">
        <v>102300</v>
      </c>
      <c r="Q626">
        <v>0</v>
      </c>
      <c r="R626">
        <v>394650</v>
      </c>
      <c r="S626">
        <v>18900</v>
      </c>
      <c r="T626">
        <v>515850</v>
      </c>
      <c r="U626">
        <v>42</v>
      </c>
      <c r="V626">
        <v>177600</v>
      </c>
      <c r="W626">
        <v>1</v>
      </c>
      <c r="X626">
        <v>10800</v>
      </c>
      <c r="Y626">
        <v>188400</v>
      </c>
    </row>
    <row r="627" spans="1:25" x14ac:dyDescent="0.4">
      <c r="A627" t="s">
        <v>212</v>
      </c>
      <c r="B627">
        <v>16079</v>
      </c>
      <c r="C627" t="s">
        <v>5</v>
      </c>
      <c r="D627" t="s">
        <v>6</v>
      </c>
      <c r="E627">
        <v>23</v>
      </c>
      <c r="F627">
        <v>2392</v>
      </c>
      <c r="G627" t="s">
        <v>159</v>
      </c>
      <c r="H627">
        <v>1413600</v>
      </c>
      <c r="I627">
        <v>1413600</v>
      </c>
      <c r="J627">
        <v>7000</v>
      </c>
      <c r="K627">
        <v>0</v>
      </c>
      <c r="L627">
        <v>0</v>
      </c>
      <c r="M627">
        <v>0</v>
      </c>
      <c r="N627">
        <v>1420600</v>
      </c>
      <c r="O627">
        <v>1420600</v>
      </c>
      <c r="P627">
        <v>111600</v>
      </c>
      <c r="Q627">
        <v>0</v>
      </c>
      <c r="R627">
        <v>367600</v>
      </c>
      <c r="S627">
        <v>23750</v>
      </c>
      <c r="T627">
        <v>502950</v>
      </c>
      <c r="U627">
        <v>45</v>
      </c>
      <c r="V627">
        <v>212400</v>
      </c>
      <c r="W627">
        <v>1</v>
      </c>
      <c r="X627">
        <v>10200</v>
      </c>
      <c r="Y627">
        <v>222600</v>
      </c>
    </row>
    <row r="628" spans="1:25" x14ac:dyDescent="0.4">
      <c r="A628" t="s">
        <v>212</v>
      </c>
      <c r="B628">
        <v>16080</v>
      </c>
      <c r="C628" t="s">
        <v>5</v>
      </c>
      <c r="D628" t="s">
        <v>6</v>
      </c>
      <c r="E628">
        <v>23</v>
      </c>
      <c r="F628">
        <v>2392</v>
      </c>
      <c r="G628" t="s">
        <v>159</v>
      </c>
      <c r="H628">
        <v>1081600</v>
      </c>
      <c r="I628">
        <v>1081600</v>
      </c>
      <c r="J628">
        <v>8000</v>
      </c>
      <c r="K628">
        <v>0</v>
      </c>
      <c r="L628">
        <v>0</v>
      </c>
      <c r="M628">
        <v>0</v>
      </c>
      <c r="N628">
        <v>1089600</v>
      </c>
      <c r="O628">
        <v>1089600</v>
      </c>
      <c r="P628">
        <v>124800</v>
      </c>
      <c r="Q628">
        <v>0</v>
      </c>
      <c r="R628">
        <v>337753</v>
      </c>
      <c r="S628">
        <v>30752</v>
      </c>
      <c r="T628">
        <v>493305</v>
      </c>
      <c r="U628">
        <v>47</v>
      </c>
      <c r="V628">
        <v>225000</v>
      </c>
      <c r="W628">
        <v>1</v>
      </c>
      <c r="X628">
        <v>13200</v>
      </c>
      <c r="Y628">
        <v>238200</v>
      </c>
    </row>
    <row r="629" spans="1:25" x14ac:dyDescent="0.4">
      <c r="A629" t="s">
        <v>212</v>
      </c>
      <c r="B629">
        <v>16081</v>
      </c>
      <c r="C629" t="s">
        <v>5</v>
      </c>
      <c r="D629" t="s">
        <v>6</v>
      </c>
      <c r="E629">
        <v>23</v>
      </c>
      <c r="F629">
        <v>2392</v>
      </c>
      <c r="G629" t="s">
        <v>159</v>
      </c>
      <c r="H629">
        <v>1379400</v>
      </c>
      <c r="I629">
        <v>1379400</v>
      </c>
      <c r="J629">
        <v>6000</v>
      </c>
      <c r="K629">
        <v>0</v>
      </c>
      <c r="L629">
        <v>0</v>
      </c>
      <c r="M629">
        <v>0</v>
      </c>
      <c r="N629">
        <v>1385400</v>
      </c>
      <c r="O629">
        <v>1385400</v>
      </c>
      <c r="P629">
        <v>108900</v>
      </c>
      <c r="Q629">
        <v>0</v>
      </c>
      <c r="R629">
        <v>397400</v>
      </c>
      <c r="S629">
        <v>18850</v>
      </c>
      <c r="T629">
        <v>525150</v>
      </c>
      <c r="U629">
        <v>41</v>
      </c>
      <c r="V629">
        <v>195000</v>
      </c>
      <c r="W629">
        <v>0</v>
      </c>
      <c r="X629">
        <v>9600</v>
      </c>
      <c r="Y629">
        <v>204600</v>
      </c>
    </row>
    <row r="630" spans="1:25" x14ac:dyDescent="0.4">
      <c r="A630" t="s">
        <v>212</v>
      </c>
      <c r="B630">
        <v>16082</v>
      </c>
      <c r="C630" t="s">
        <v>5</v>
      </c>
      <c r="D630" t="s">
        <v>6</v>
      </c>
      <c r="E630">
        <v>23</v>
      </c>
      <c r="F630">
        <v>2392</v>
      </c>
      <c r="G630" t="s">
        <v>159</v>
      </c>
      <c r="H630">
        <v>1060200</v>
      </c>
      <c r="I630">
        <v>1060200</v>
      </c>
      <c r="J630">
        <v>8000</v>
      </c>
      <c r="K630">
        <v>0</v>
      </c>
      <c r="L630">
        <v>0</v>
      </c>
      <c r="M630">
        <v>0</v>
      </c>
      <c r="N630">
        <v>1068200</v>
      </c>
      <c r="O630">
        <v>1068200</v>
      </c>
      <c r="P630">
        <v>83700</v>
      </c>
      <c r="Q630">
        <v>0</v>
      </c>
      <c r="R630">
        <v>352249</v>
      </c>
      <c r="S630">
        <v>20600</v>
      </c>
      <c r="T630">
        <v>456549</v>
      </c>
      <c r="U630">
        <v>40</v>
      </c>
      <c r="V630">
        <v>220200</v>
      </c>
      <c r="W630">
        <v>0</v>
      </c>
      <c r="X630">
        <v>13200</v>
      </c>
      <c r="Y630">
        <v>233400</v>
      </c>
    </row>
    <row r="631" spans="1:25" x14ac:dyDescent="0.4">
      <c r="A631" t="s">
        <v>212</v>
      </c>
      <c r="B631">
        <v>16084</v>
      </c>
      <c r="C631" t="s">
        <v>5</v>
      </c>
      <c r="D631" t="s">
        <v>6</v>
      </c>
      <c r="E631">
        <v>10</v>
      </c>
      <c r="F631">
        <v>1061</v>
      </c>
      <c r="G631" t="s">
        <v>59</v>
      </c>
      <c r="H631">
        <v>0</v>
      </c>
      <c r="I631">
        <v>0</v>
      </c>
      <c r="J631">
        <v>10000</v>
      </c>
      <c r="K631">
        <v>1734200</v>
      </c>
      <c r="L631">
        <v>0</v>
      </c>
      <c r="M631">
        <v>0</v>
      </c>
      <c r="N631">
        <v>1744200</v>
      </c>
      <c r="O631">
        <v>1744200</v>
      </c>
      <c r="P631">
        <v>0</v>
      </c>
      <c r="Q631">
        <v>138601</v>
      </c>
      <c r="R631">
        <v>340000</v>
      </c>
      <c r="S631">
        <v>105000</v>
      </c>
      <c r="T631">
        <v>583601</v>
      </c>
      <c r="U631">
        <v>23</v>
      </c>
      <c r="V631">
        <v>145200</v>
      </c>
      <c r="W631">
        <v>1</v>
      </c>
      <c r="X631">
        <v>20000</v>
      </c>
      <c r="Y631">
        <v>165200</v>
      </c>
    </row>
    <row r="632" spans="1:25" x14ac:dyDescent="0.4">
      <c r="A632" t="s">
        <v>212</v>
      </c>
      <c r="B632">
        <v>16085</v>
      </c>
      <c r="C632" t="s">
        <v>5</v>
      </c>
      <c r="D632" t="s">
        <v>6</v>
      </c>
      <c r="E632">
        <v>23</v>
      </c>
      <c r="F632">
        <v>2392</v>
      </c>
      <c r="G632" t="s">
        <v>159</v>
      </c>
      <c r="H632">
        <v>1094400</v>
      </c>
      <c r="I632">
        <v>1094400</v>
      </c>
      <c r="J632">
        <v>7000</v>
      </c>
      <c r="K632">
        <v>0</v>
      </c>
      <c r="L632">
        <v>0</v>
      </c>
      <c r="M632">
        <v>0</v>
      </c>
      <c r="N632">
        <v>1101400</v>
      </c>
      <c r="O632">
        <v>1101400</v>
      </c>
      <c r="P632">
        <v>86400</v>
      </c>
      <c r="Q632">
        <v>0</v>
      </c>
      <c r="R632">
        <v>356251</v>
      </c>
      <c r="S632">
        <v>21750</v>
      </c>
      <c r="T632">
        <v>464401</v>
      </c>
      <c r="U632">
        <v>37</v>
      </c>
      <c r="V632">
        <v>186000</v>
      </c>
      <c r="W632">
        <v>1</v>
      </c>
      <c r="X632">
        <v>8400</v>
      </c>
      <c r="Y632">
        <v>194400</v>
      </c>
    </row>
    <row r="633" spans="1:25" x14ac:dyDescent="0.4">
      <c r="A633" t="s">
        <v>212</v>
      </c>
      <c r="B633">
        <v>16086</v>
      </c>
      <c r="C633" t="s">
        <v>5</v>
      </c>
      <c r="D633" t="s">
        <v>6</v>
      </c>
      <c r="E633">
        <v>23</v>
      </c>
      <c r="F633">
        <v>2392</v>
      </c>
      <c r="G633" t="s">
        <v>159</v>
      </c>
      <c r="H633">
        <v>1128600</v>
      </c>
      <c r="I633">
        <v>1128600</v>
      </c>
      <c r="J633">
        <v>6000</v>
      </c>
      <c r="K633">
        <v>0</v>
      </c>
      <c r="L633">
        <v>0</v>
      </c>
      <c r="M633">
        <v>0</v>
      </c>
      <c r="N633">
        <v>1134600</v>
      </c>
      <c r="O633">
        <v>1134600</v>
      </c>
      <c r="P633">
        <v>89100</v>
      </c>
      <c r="Q633">
        <v>0</v>
      </c>
      <c r="R633">
        <v>334825</v>
      </c>
      <c r="S633">
        <v>22753</v>
      </c>
      <c r="T633">
        <v>446678</v>
      </c>
      <c r="U633">
        <v>40</v>
      </c>
      <c r="V633">
        <v>204600</v>
      </c>
      <c r="W633">
        <v>1</v>
      </c>
      <c r="X633">
        <v>10800</v>
      </c>
      <c r="Y633">
        <v>215400</v>
      </c>
    </row>
    <row r="634" spans="1:25" x14ac:dyDescent="0.4">
      <c r="A634" t="s">
        <v>212</v>
      </c>
      <c r="B634">
        <v>16087</v>
      </c>
      <c r="C634" t="s">
        <v>5</v>
      </c>
      <c r="D634" t="s">
        <v>6</v>
      </c>
      <c r="E634">
        <v>23</v>
      </c>
      <c r="F634">
        <v>2392</v>
      </c>
      <c r="G634" t="s">
        <v>159</v>
      </c>
      <c r="H634">
        <v>1482000</v>
      </c>
      <c r="I634">
        <v>1482000</v>
      </c>
      <c r="J634">
        <v>7000</v>
      </c>
      <c r="K634">
        <v>0</v>
      </c>
      <c r="L634">
        <v>0</v>
      </c>
      <c r="M634">
        <v>0</v>
      </c>
      <c r="N634">
        <v>1489000</v>
      </c>
      <c r="O634">
        <v>1489000</v>
      </c>
      <c r="P634">
        <v>117000</v>
      </c>
      <c r="Q634">
        <v>0</v>
      </c>
      <c r="R634">
        <v>349183</v>
      </c>
      <c r="S634">
        <v>26580</v>
      </c>
      <c r="T634">
        <v>492763</v>
      </c>
      <c r="U634">
        <v>39</v>
      </c>
      <c r="V634">
        <v>197400</v>
      </c>
      <c r="W634">
        <v>1</v>
      </c>
      <c r="X634">
        <v>9000</v>
      </c>
      <c r="Y634">
        <v>206400</v>
      </c>
    </row>
    <row r="635" spans="1:25" x14ac:dyDescent="0.4">
      <c r="A635" t="s">
        <v>212</v>
      </c>
      <c r="B635">
        <v>16088</v>
      </c>
      <c r="C635" t="s">
        <v>5</v>
      </c>
      <c r="D635" t="s">
        <v>6</v>
      </c>
      <c r="E635">
        <v>23</v>
      </c>
      <c r="F635">
        <v>2392</v>
      </c>
      <c r="G635" t="s">
        <v>159</v>
      </c>
      <c r="H635">
        <v>1577760</v>
      </c>
      <c r="I635">
        <v>1577760</v>
      </c>
      <c r="J635">
        <v>6000</v>
      </c>
      <c r="K635">
        <v>0</v>
      </c>
      <c r="L635">
        <v>0</v>
      </c>
      <c r="M635">
        <v>0</v>
      </c>
      <c r="N635">
        <v>1583760</v>
      </c>
      <c r="O635">
        <v>1583760</v>
      </c>
      <c r="P635">
        <v>124560</v>
      </c>
      <c r="Q635">
        <v>0</v>
      </c>
      <c r="R635">
        <v>371494</v>
      </c>
      <c r="S635">
        <v>30080</v>
      </c>
      <c r="T635">
        <v>526134</v>
      </c>
      <c r="U635">
        <v>40</v>
      </c>
      <c r="V635">
        <v>196500</v>
      </c>
      <c r="W635">
        <v>0</v>
      </c>
      <c r="X635">
        <v>7800</v>
      </c>
      <c r="Y635">
        <v>204300</v>
      </c>
    </row>
    <row r="636" spans="1:25" x14ac:dyDescent="0.4">
      <c r="A636" t="s">
        <v>212</v>
      </c>
      <c r="B636">
        <v>16089</v>
      </c>
      <c r="C636" t="s">
        <v>5</v>
      </c>
      <c r="D636" t="s">
        <v>6</v>
      </c>
      <c r="E636">
        <v>23</v>
      </c>
      <c r="F636">
        <v>2392</v>
      </c>
      <c r="G636" t="s">
        <v>159</v>
      </c>
      <c r="H636">
        <v>1442100</v>
      </c>
      <c r="I636">
        <v>1442100</v>
      </c>
      <c r="J636">
        <v>5000</v>
      </c>
      <c r="K636">
        <v>0</v>
      </c>
      <c r="L636">
        <v>0</v>
      </c>
      <c r="M636">
        <v>0</v>
      </c>
      <c r="N636">
        <v>1447100</v>
      </c>
      <c r="O636">
        <v>1447100</v>
      </c>
      <c r="P636">
        <v>113850</v>
      </c>
      <c r="Q636">
        <v>0</v>
      </c>
      <c r="R636">
        <v>360297</v>
      </c>
      <c r="S636">
        <v>26380</v>
      </c>
      <c r="T636">
        <v>500527</v>
      </c>
      <c r="U636">
        <v>43</v>
      </c>
      <c r="V636">
        <v>206400</v>
      </c>
      <c r="W636">
        <v>0</v>
      </c>
      <c r="X636">
        <v>8400</v>
      </c>
      <c r="Y636">
        <v>214800</v>
      </c>
    </row>
    <row r="637" spans="1:25" x14ac:dyDescent="0.4">
      <c r="A637" t="s">
        <v>212</v>
      </c>
      <c r="B637">
        <v>16090</v>
      </c>
      <c r="C637" t="s">
        <v>5</v>
      </c>
      <c r="D637" t="s">
        <v>6</v>
      </c>
      <c r="E637">
        <v>23</v>
      </c>
      <c r="F637">
        <v>2392</v>
      </c>
      <c r="G637" t="s">
        <v>159</v>
      </c>
      <c r="H637">
        <v>1312520</v>
      </c>
      <c r="I637">
        <v>1312520</v>
      </c>
      <c r="J637">
        <v>7000</v>
      </c>
      <c r="K637">
        <v>0</v>
      </c>
      <c r="L637">
        <v>0</v>
      </c>
      <c r="M637">
        <v>0</v>
      </c>
      <c r="N637">
        <v>1319520</v>
      </c>
      <c r="O637">
        <v>1319520</v>
      </c>
      <c r="P637">
        <v>103620</v>
      </c>
      <c r="Q637">
        <v>0</v>
      </c>
      <c r="R637">
        <v>360800</v>
      </c>
      <c r="S637">
        <v>27280</v>
      </c>
      <c r="T637">
        <v>491700</v>
      </c>
      <c r="U637">
        <v>38</v>
      </c>
      <c r="V637">
        <v>203400</v>
      </c>
      <c r="W637">
        <v>0</v>
      </c>
      <c r="X637">
        <v>10200</v>
      </c>
      <c r="Y637">
        <v>213600</v>
      </c>
    </row>
    <row r="638" spans="1:25" x14ac:dyDescent="0.4">
      <c r="A638" t="s">
        <v>212</v>
      </c>
      <c r="B638">
        <v>16091</v>
      </c>
      <c r="C638" t="s">
        <v>5</v>
      </c>
      <c r="D638" t="s">
        <v>6</v>
      </c>
      <c r="E638">
        <v>23</v>
      </c>
      <c r="F638">
        <v>2392</v>
      </c>
      <c r="G638" t="s">
        <v>159</v>
      </c>
      <c r="H638">
        <v>1442100</v>
      </c>
      <c r="I638">
        <v>1442100</v>
      </c>
      <c r="J638">
        <v>8000</v>
      </c>
      <c r="K638">
        <v>0</v>
      </c>
      <c r="L638">
        <v>0</v>
      </c>
      <c r="M638">
        <v>0</v>
      </c>
      <c r="N638">
        <v>1450100</v>
      </c>
      <c r="O638">
        <v>1450100</v>
      </c>
      <c r="P638">
        <v>113850</v>
      </c>
      <c r="Q638">
        <v>0</v>
      </c>
      <c r="R638">
        <v>367240</v>
      </c>
      <c r="S638">
        <v>26280</v>
      </c>
      <c r="T638">
        <v>507370</v>
      </c>
      <c r="U638">
        <v>43</v>
      </c>
      <c r="V638">
        <v>213600</v>
      </c>
      <c r="W638">
        <v>1</v>
      </c>
      <c r="X638">
        <v>9600</v>
      </c>
      <c r="Y638">
        <v>223200</v>
      </c>
    </row>
    <row r="639" spans="1:25" x14ac:dyDescent="0.4">
      <c r="A639" t="s">
        <v>212</v>
      </c>
      <c r="B639">
        <v>16092</v>
      </c>
      <c r="C639" t="s">
        <v>5</v>
      </c>
      <c r="D639" t="s">
        <v>6</v>
      </c>
      <c r="E639">
        <v>11</v>
      </c>
      <c r="F639">
        <v>1104</v>
      </c>
      <c r="G639" t="s">
        <v>143</v>
      </c>
      <c r="H639">
        <v>3381200</v>
      </c>
      <c r="I639">
        <v>3381200</v>
      </c>
      <c r="J639">
        <v>12000</v>
      </c>
      <c r="K639">
        <v>0</v>
      </c>
      <c r="L639">
        <v>0</v>
      </c>
      <c r="M639">
        <v>0</v>
      </c>
      <c r="N639">
        <v>3393200</v>
      </c>
      <c r="O639">
        <v>3393200</v>
      </c>
      <c r="P639">
        <v>322000</v>
      </c>
      <c r="Q639">
        <v>1200000</v>
      </c>
      <c r="R639">
        <v>250000</v>
      </c>
      <c r="S639">
        <v>120000</v>
      </c>
      <c r="T639">
        <v>1892000</v>
      </c>
      <c r="U639">
        <v>26</v>
      </c>
      <c r="V639">
        <v>186000</v>
      </c>
      <c r="W639">
        <v>2</v>
      </c>
      <c r="X639">
        <v>6500</v>
      </c>
      <c r="Y639">
        <v>192500</v>
      </c>
    </row>
    <row r="640" spans="1:25" x14ac:dyDescent="0.4">
      <c r="A640" t="s">
        <v>212</v>
      </c>
      <c r="B640">
        <v>16094</v>
      </c>
      <c r="C640" t="s">
        <v>5</v>
      </c>
      <c r="D640" t="s">
        <v>6</v>
      </c>
      <c r="E640">
        <v>11</v>
      </c>
      <c r="F640">
        <v>1104</v>
      </c>
      <c r="G640" t="s">
        <v>143</v>
      </c>
      <c r="H640">
        <v>1197000</v>
      </c>
      <c r="I640">
        <v>1197000</v>
      </c>
      <c r="J640">
        <v>8000</v>
      </c>
      <c r="K640">
        <v>0</v>
      </c>
      <c r="L640">
        <v>0</v>
      </c>
      <c r="M640">
        <v>0</v>
      </c>
      <c r="N640">
        <v>1205000</v>
      </c>
      <c r="O640">
        <v>1205000</v>
      </c>
      <c r="P640">
        <v>63140</v>
      </c>
      <c r="Q640">
        <v>240000</v>
      </c>
      <c r="R640">
        <v>120000</v>
      </c>
      <c r="S640">
        <v>53000</v>
      </c>
      <c r="T640">
        <v>476140</v>
      </c>
      <c r="U640">
        <v>12</v>
      </c>
      <c r="V640">
        <v>61800</v>
      </c>
      <c r="W640">
        <v>0</v>
      </c>
      <c r="X640">
        <v>4600</v>
      </c>
      <c r="Y640">
        <v>66400</v>
      </c>
    </row>
    <row r="641" spans="1:25" x14ac:dyDescent="0.4">
      <c r="A641" t="s">
        <v>212</v>
      </c>
      <c r="B641">
        <v>16097</v>
      </c>
      <c r="C641" t="s">
        <v>5</v>
      </c>
      <c r="D641" t="s">
        <v>6</v>
      </c>
      <c r="E641">
        <v>11</v>
      </c>
      <c r="F641">
        <v>1104</v>
      </c>
      <c r="G641" t="s">
        <v>143</v>
      </c>
      <c r="H641">
        <v>1299300</v>
      </c>
      <c r="I641">
        <v>1299300</v>
      </c>
      <c r="J641">
        <v>10000</v>
      </c>
      <c r="K641">
        <v>0</v>
      </c>
      <c r="L641">
        <v>0</v>
      </c>
      <c r="M641">
        <v>0</v>
      </c>
      <c r="N641">
        <v>1309300</v>
      </c>
      <c r="O641">
        <v>1309300</v>
      </c>
      <c r="P641">
        <v>12810</v>
      </c>
      <c r="Q641">
        <v>290000</v>
      </c>
      <c r="R641">
        <v>145000</v>
      </c>
      <c r="S641">
        <v>93000</v>
      </c>
      <c r="T641">
        <v>540810</v>
      </c>
      <c r="U641">
        <v>7</v>
      </c>
      <c r="V641">
        <v>35400</v>
      </c>
      <c r="W641">
        <v>1</v>
      </c>
      <c r="X641">
        <v>3600</v>
      </c>
      <c r="Y641">
        <v>39000</v>
      </c>
    </row>
    <row r="642" spans="1:25" x14ac:dyDescent="0.4">
      <c r="A642" t="s">
        <v>212</v>
      </c>
      <c r="B642">
        <v>16098</v>
      </c>
      <c r="C642" t="s">
        <v>5</v>
      </c>
      <c r="D642" t="s">
        <v>6</v>
      </c>
      <c r="E642">
        <v>11</v>
      </c>
      <c r="F642">
        <v>1104</v>
      </c>
      <c r="G642" t="s">
        <v>143</v>
      </c>
      <c r="H642">
        <v>464750</v>
      </c>
      <c r="I642">
        <v>464750</v>
      </c>
      <c r="J642">
        <v>4000</v>
      </c>
      <c r="K642">
        <v>0</v>
      </c>
      <c r="L642">
        <v>0</v>
      </c>
      <c r="M642">
        <v>0</v>
      </c>
      <c r="N642">
        <v>468750</v>
      </c>
      <c r="O642">
        <v>468750</v>
      </c>
      <c r="P642">
        <v>4875</v>
      </c>
      <c r="Q642">
        <v>122000</v>
      </c>
      <c r="R642">
        <v>51000</v>
      </c>
      <c r="S642">
        <v>33000</v>
      </c>
      <c r="T642">
        <v>210875</v>
      </c>
      <c r="U642">
        <v>5</v>
      </c>
      <c r="V642">
        <v>25800</v>
      </c>
      <c r="W642">
        <v>1</v>
      </c>
      <c r="X642">
        <v>2000</v>
      </c>
      <c r="Y642">
        <v>27800</v>
      </c>
    </row>
    <row r="643" spans="1:25" x14ac:dyDescent="0.4">
      <c r="A643" t="s">
        <v>212</v>
      </c>
      <c r="B643">
        <v>16100</v>
      </c>
      <c r="C643" t="s">
        <v>5</v>
      </c>
      <c r="D643" t="s">
        <v>6</v>
      </c>
      <c r="E643">
        <v>11</v>
      </c>
      <c r="F643">
        <v>1104</v>
      </c>
      <c r="G643" t="s">
        <v>143</v>
      </c>
      <c r="H643">
        <v>493350</v>
      </c>
      <c r="I643">
        <v>493350</v>
      </c>
      <c r="J643">
        <v>3600</v>
      </c>
      <c r="K643">
        <v>0</v>
      </c>
      <c r="L643">
        <v>0</v>
      </c>
      <c r="M643">
        <v>0</v>
      </c>
      <c r="N643">
        <v>496950</v>
      </c>
      <c r="O643">
        <v>496950</v>
      </c>
      <c r="P643">
        <v>5175</v>
      </c>
      <c r="Q643">
        <v>97000</v>
      </c>
      <c r="R643">
        <v>65000</v>
      </c>
      <c r="S643">
        <v>36000</v>
      </c>
      <c r="T643">
        <v>203175</v>
      </c>
      <c r="U643">
        <v>6</v>
      </c>
      <c r="V643">
        <v>28200</v>
      </c>
      <c r="W643">
        <v>1</v>
      </c>
      <c r="X643">
        <v>2000</v>
      </c>
      <c r="Y643">
        <v>30200</v>
      </c>
    </row>
    <row r="644" spans="1:25" x14ac:dyDescent="0.4">
      <c r="A644" t="s">
        <v>212</v>
      </c>
      <c r="B644">
        <v>16101</v>
      </c>
      <c r="C644" t="s">
        <v>5</v>
      </c>
      <c r="D644" t="s">
        <v>6</v>
      </c>
      <c r="E644">
        <v>23</v>
      </c>
      <c r="F644">
        <v>2392</v>
      </c>
      <c r="G644" t="s">
        <v>159</v>
      </c>
      <c r="H644">
        <v>1287440</v>
      </c>
      <c r="I644">
        <v>1287440</v>
      </c>
      <c r="J644">
        <v>7000</v>
      </c>
      <c r="K644">
        <v>0</v>
      </c>
      <c r="L644">
        <v>0</v>
      </c>
      <c r="M644">
        <v>0</v>
      </c>
      <c r="N644">
        <v>1294440</v>
      </c>
      <c r="O644">
        <v>1294440</v>
      </c>
      <c r="P644">
        <v>101640</v>
      </c>
      <c r="Q644">
        <v>0</v>
      </c>
      <c r="R644">
        <v>396532</v>
      </c>
      <c r="S644">
        <v>27080</v>
      </c>
      <c r="T644">
        <v>525252</v>
      </c>
      <c r="U644">
        <v>39</v>
      </c>
      <c r="V644">
        <v>201000</v>
      </c>
      <c r="W644">
        <v>0</v>
      </c>
      <c r="X644">
        <v>9000</v>
      </c>
      <c r="Y644">
        <v>210000</v>
      </c>
    </row>
    <row r="645" spans="1:25" x14ac:dyDescent="0.4">
      <c r="A645" t="s">
        <v>212</v>
      </c>
      <c r="B645">
        <v>16102</v>
      </c>
      <c r="C645" t="s">
        <v>5</v>
      </c>
      <c r="D645" t="s">
        <v>6</v>
      </c>
      <c r="E645">
        <v>23</v>
      </c>
      <c r="F645">
        <v>2392</v>
      </c>
      <c r="G645" t="s">
        <v>159</v>
      </c>
      <c r="H645">
        <v>1043100</v>
      </c>
      <c r="I645">
        <v>1043100</v>
      </c>
      <c r="J645">
        <v>5000</v>
      </c>
      <c r="K645">
        <v>0</v>
      </c>
      <c r="L645">
        <v>0</v>
      </c>
      <c r="M645">
        <v>0</v>
      </c>
      <c r="N645">
        <v>1048100</v>
      </c>
      <c r="O645">
        <v>1048100</v>
      </c>
      <c r="P645">
        <v>82350</v>
      </c>
      <c r="Q645">
        <v>0</v>
      </c>
      <c r="R645">
        <v>369470</v>
      </c>
      <c r="S645">
        <v>25480</v>
      </c>
      <c r="T645">
        <v>477300</v>
      </c>
      <c r="U645">
        <v>39</v>
      </c>
      <c r="V645">
        <v>201000</v>
      </c>
      <c r="W645">
        <v>0</v>
      </c>
      <c r="X645">
        <v>8400</v>
      </c>
      <c r="Y645">
        <v>209400</v>
      </c>
    </row>
    <row r="646" spans="1:25" x14ac:dyDescent="0.4">
      <c r="A646" t="s">
        <v>212</v>
      </c>
      <c r="B646">
        <v>16103</v>
      </c>
      <c r="C646" t="s">
        <v>5</v>
      </c>
      <c r="D646" t="s">
        <v>6</v>
      </c>
      <c r="E646">
        <v>23</v>
      </c>
      <c r="F646">
        <v>2392</v>
      </c>
      <c r="G646" t="s">
        <v>159</v>
      </c>
      <c r="H646">
        <v>1358500</v>
      </c>
      <c r="I646">
        <v>1358500</v>
      </c>
      <c r="J646">
        <v>7000</v>
      </c>
      <c r="K646">
        <v>0</v>
      </c>
      <c r="L646">
        <v>0</v>
      </c>
      <c r="M646">
        <v>0</v>
      </c>
      <c r="N646">
        <v>1365500</v>
      </c>
      <c r="O646">
        <v>1365500</v>
      </c>
      <c r="P646">
        <v>107250</v>
      </c>
      <c r="Q646">
        <v>0</v>
      </c>
      <c r="R646">
        <v>369650</v>
      </c>
      <c r="S646">
        <v>24410</v>
      </c>
      <c r="T646">
        <v>501310</v>
      </c>
      <c r="U646">
        <v>39</v>
      </c>
      <c r="V646">
        <v>201000</v>
      </c>
      <c r="W646">
        <v>0</v>
      </c>
      <c r="X646">
        <v>10800</v>
      </c>
      <c r="Y646">
        <v>211800</v>
      </c>
    </row>
    <row r="647" spans="1:25" x14ac:dyDescent="0.4">
      <c r="A647" t="s">
        <v>212</v>
      </c>
      <c r="B647">
        <v>16104</v>
      </c>
      <c r="C647" t="s">
        <v>5</v>
      </c>
      <c r="D647" t="s">
        <v>6</v>
      </c>
      <c r="E647">
        <v>23</v>
      </c>
      <c r="F647">
        <v>2392</v>
      </c>
      <c r="G647" t="s">
        <v>159</v>
      </c>
      <c r="H647">
        <v>1159380</v>
      </c>
      <c r="I647">
        <v>1159380</v>
      </c>
      <c r="J647">
        <v>7000</v>
      </c>
      <c r="K647">
        <v>0</v>
      </c>
      <c r="L647">
        <v>0</v>
      </c>
      <c r="M647">
        <v>0</v>
      </c>
      <c r="N647">
        <v>1166380</v>
      </c>
      <c r="O647">
        <v>1166380</v>
      </c>
      <c r="P647">
        <v>91530</v>
      </c>
      <c r="Q647">
        <v>0</v>
      </c>
      <c r="R647">
        <v>360750</v>
      </c>
      <c r="S647">
        <v>22120</v>
      </c>
      <c r="T647">
        <v>474400</v>
      </c>
      <c r="U647">
        <v>39</v>
      </c>
      <c r="V647">
        <v>201000</v>
      </c>
      <c r="W647">
        <v>0</v>
      </c>
      <c r="X647">
        <v>9000</v>
      </c>
      <c r="Y647">
        <v>210000</v>
      </c>
    </row>
    <row r="648" spans="1:25" x14ac:dyDescent="0.4">
      <c r="A648" t="s">
        <v>212</v>
      </c>
      <c r="B648">
        <v>16105</v>
      </c>
      <c r="C648" t="s">
        <v>5</v>
      </c>
      <c r="D648" t="s">
        <v>6</v>
      </c>
      <c r="E648">
        <v>23</v>
      </c>
      <c r="F648">
        <v>2392</v>
      </c>
      <c r="G648" t="s">
        <v>159</v>
      </c>
      <c r="H648">
        <v>1354320</v>
      </c>
      <c r="I648">
        <v>1354320</v>
      </c>
      <c r="J648">
        <v>5000</v>
      </c>
      <c r="K648">
        <v>0</v>
      </c>
      <c r="L648">
        <v>0</v>
      </c>
      <c r="M648">
        <v>0</v>
      </c>
      <c r="N648">
        <v>1359320</v>
      </c>
      <c r="O648">
        <v>1359320</v>
      </c>
      <c r="P648">
        <v>106920</v>
      </c>
      <c r="Q648">
        <v>0</v>
      </c>
      <c r="R648">
        <v>372610</v>
      </c>
      <c r="S648">
        <v>28330</v>
      </c>
      <c r="T648">
        <v>507860</v>
      </c>
      <c r="U648">
        <v>41</v>
      </c>
      <c r="V648">
        <v>291600</v>
      </c>
      <c r="W648">
        <v>0</v>
      </c>
      <c r="X648">
        <v>8400</v>
      </c>
      <c r="Y648">
        <v>300000</v>
      </c>
    </row>
    <row r="649" spans="1:25" x14ac:dyDescent="0.4">
      <c r="A649" t="s">
        <v>212</v>
      </c>
      <c r="B649">
        <v>16106</v>
      </c>
      <c r="C649" t="s">
        <v>5</v>
      </c>
      <c r="D649" t="s">
        <v>6</v>
      </c>
      <c r="E649">
        <v>23</v>
      </c>
      <c r="F649">
        <v>2392</v>
      </c>
      <c r="G649" t="s">
        <v>159</v>
      </c>
      <c r="H649">
        <v>1371040</v>
      </c>
      <c r="I649">
        <v>1371040</v>
      </c>
      <c r="J649">
        <v>5000</v>
      </c>
      <c r="K649">
        <v>0</v>
      </c>
      <c r="L649">
        <v>0</v>
      </c>
      <c r="M649">
        <v>0</v>
      </c>
      <c r="N649">
        <v>1376040</v>
      </c>
      <c r="O649">
        <v>1376040</v>
      </c>
      <c r="P649">
        <v>108240</v>
      </c>
      <c r="Q649">
        <v>0</v>
      </c>
      <c r="R649">
        <v>377250</v>
      </c>
      <c r="S649">
        <v>26580</v>
      </c>
      <c r="T649">
        <v>512070</v>
      </c>
      <c r="U649">
        <v>37</v>
      </c>
      <c r="V649">
        <v>240000</v>
      </c>
      <c r="W649">
        <v>0</v>
      </c>
      <c r="X649">
        <v>9000</v>
      </c>
      <c r="Y649">
        <v>249000</v>
      </c>
    </row>
    <row r="650" spans="1:25" x14ac:dyDescent="0.4">
      <c r="A650" t="s">
        <v>212</v>
      </c>
      <c r="B650">
        <v>16107</v>
      </c>
      <c r="C650" t="s">
        <v>5</v>
      </c>
      <c r="D650" t="s">
        <v>6</v>
      </c>
      <c r="E650">
        <v>23</v>
      </c>
      <c r="F650">
        <v>2392</v>
      </c>
      <c r="G650" t="s">
        <v>159</v>
      </c>
      <c r="H650">
        <v>1258180</v>
      </c>
      <c r="I650">
        <v>1258180</v>
      </c>
      <c r="J650">
        <v>6000</v>
      </c>
      <c r="K650">
        <v>0</v>
      </c>
      <c r="L650">
        <v>0</v>
      </c>
      <c r="M650">
        <v>0</v>
      </c>
      <c r="N650">
        <v>1264180</v>
      </c>
      <c r="O650">
        <v>1264180</v>
      </c>
      <c r="P650">
        <v>99330</v>
      </c>
      <c r="Q650">
        <v>0</v>
      </c>
      <c r="R650">
        <v>386150</v>
      </c>
      <c r="S650">
        <v>24080</v>
      </c>
      <c r="T650">
        <v>509560</v>
      </c>
      <c r="U650">
        <v>42</v>
      </c>
      <c r="V650">
        <v>275700</v>
      </c>
      <c r="W650">
        <v>0</v>
      </c>
      <c r="X650">
        <v>8400</v>
      </c>
      <c r="Y650">
        <v>284100</v>
      </c>
    </row>
    <row r="651" spans="1:25" x14ac:dyDescent="0.4">
      <c r="A651" t="s">
        <v>212</v>
      </c>
      <c r="B651">
        <v>16108</v>
      </c>
      <c r="C651" t="s">
        <v>5</v>
      </c>
      <c r="D651" t="s">
        <v>6</v>
      </c>
      <c r="E651">
        <v>23</v>
      </c>
      <c r="F651">
        <v>2392</v>
      </c>
      <c r="G651" t="s">
        <v>159</v>
      </c>
      <c r="H651">
        <v>1237280</v>
      </c>
      <c r="I651">
        <v>1237280</v>
      </c>
      <c r="J651">
        <v>7000</v>
      </c>
      <c r="K651">
        <v>0</v>
      </c>
      <c r="L651">
        <v>0</v>
      </c>
      <c r="M651">
        <v>0</v>
      </c>
      <c r="N651">
        <v>1244280</v>
      </c>
      <c r="O651">
        <v>1244280</v>
      </c>
      <c r="P651">
        <v>97680</v>
      </c>
      <c r="Q651">
        <v>0</v>
      </c>
      <c r="R651">
        <v>363250</v>
      </c>
      <c r="S651">
        <v>24480</v>
      </c>
      <c r="T651">
        <v>485410</v>
      </c>
      <c r="U651">
        <v>40</v>
      </c>
      <c r="V651">
        <v>258000</v>
      </c>
      <c r="W651">
        <v>0</v>
      </c>
      <c r="X651">
        <v>9600</v>
      </c>
      <c r="Y651">
        <v>267600</v>
      </c>
    </row>
    <row r="652" spans="1:25" x14ac:dyDescent="0.4">
      <c r="A652" t="s">
        <v>212</v>
      </c>
      <c r="B652">
        <v>16109</v>
      </c>
      <c r="C652" t="s">
        <v>5</v>
      </c>
      <c r="D652" t="s">
        <v>6</v>
      </c>
      <c r="E652">
        <v>23</v>
      </c>
      <c r="F652">
        <v>2392</v>
      </c>
      <c r="G652" t="s">
        <v>159</v>
      </c>
      <c r="H652">
        <v>1421200</v>
      </c>
      <c r="I652">
        <v>1421200</v>
      </c>
      <c r="J652">
        <v>5000</v>
      </c>
      <c r="K652">
        <v>0</v>
      </c>
      <c r="L652">
        <v>0</v>
      </c>
      <c r="M652">
        <v>0</v>
      </c>
      <c r="N652">
        <v>1426200</v>
      </c>
      <c r="O652">
        <v>1426200</v>
      </c>
      <c r="P652">
        <v>112200</v>
      </c>
      <c r="Q652">
        <v>0</v>
      </c>
      <c r="R652">
        <v>368750</v>
      </c>
      <c r="S652">
        <v>21980</v>
      </c>
      <c r="T652">
        <v>502930</v>
      </c>
      <c r="U652">
        <v>39</v>
      </c>
      <c r="V652">
        <v>197400</v>
      </c>
      <c r="W652">
        <v>0</v>
      </c>
      <c r="X652">
        <v>7800</v>
      </c>
      <c r="Y652">
        <v>205200</v>
      </c>
    </row>
    <row r="653" spans="1:25" x14ac:dyDescent="0.4">
      <c r="A653" t="s">
        <v>212</v>
      </c>
      <c r="B653">
        <v>16110</v>
      </c>
      <c r="C653" t="s">
        <v>5</v>
      </c>
      <c r="D653" t="s">
        <v>6</v>
      </c>
      <c r="E653">
        <v>23</v>
      </c>
      <c r="F653">
        <v>2392</v>
      </c>
      <c r="G653" t="s">
        <v>159</v>
      </c>
      <c r="H653">
        <v>1140000</v>
      </c>
      <c r="I653">
        <v>1140000</v>
      </c>
      <c r="J653">
        <v>6000</v>
      </c>
      <c r="K653">
        <v>0</v>
      </c>
      <c r="L653">
        <v>0</v>
      </c>
      <c r="M653">
        <v>0</v>
      </c>
      <c r="N653">
        <v>1146000</v>
      </c>
      <c r="O653">
        <v>1146000</v>
      </c>
      <c r="P653">
        <v>90000</v>
      </c>
      <c r="Q653">
        <v>0</v>
      </c>
      <c r="R653">
        <v>359250</v>
      </c>
      <c r="S653">
        <v>21880</v>
      </c>
      <c r="T653">
        <v>471130</v>
      </c>
      <c r="U653">
        <v>39</v>
      </c>
      <c r="V653">
        <v>197400</v>
      </c>
      <c r="W653">
        <v>0</v>
      </c>
      <c r="X653">
        <v>8400</v>
      </c>
      <c r="Y653">
        <v>205800</v>
      </c>
    </row>
    <row r="654" spans="1:25" x14ac:dyDescent="0.4">
      <c r="A654" t="s">
        <v>212</v>
      </c>
      <c r="B654">
        <v>16111</v>
      </c>
      <c r="C654" t="s">
        <v>5</v>
      </c>
      <c r="D654" t="s">
        <v>6</v>
      </c>
      <c r="E654">
        <v>23</v>
      </c>
      <c r="F654">
        <v>2392</v>
      </c>
      <c r="G654" t="s">
        <v>159</v>
      </c>
      <c r="H654">
        <v>1193200</v>
      </c>
      <c r="I654">
        <v>1193200</v>
      </c>
      <c r="J654">
        <v>5000</v>
      </c>
      <c r="K654">
        <v>0</v>
      </c>
      <c r="L654">
        <v>0</v>
      </c>
      <c r="M654">
        <v>0</v>
      </c>
      <c r="N654">
        <v>1198200</v>
      </c>
      <c r="O654">
        <v>1198200</v>
      </c>
      <c r="P654">
        <v>94200</v>
      </c>
      <c r="Q654">
        <v>0</v>
      </c>
      <c r="R654">
        <v>346650</v>
      </c>
      <c r="S654">
        <v>25280</v>
      </c>
      <c r="T654">
        <v>466130</v>
      </c>
      <c r="U654">
        <v>40</v>
      </c>
      <c r="V654">
        <v>219000</v>
      </c>
      <c r="W654">
        <v>0</v>
      </c>
      <c r="X654">
        <v>8400</v>
      </c>
      <c r="Y654">
        <v>227400</v>
      </c>
    </row>
    <row r="655" spans="1:25" x14ac:dyDescent="0.4">
      <c r="A655" t="s">
        <v>212</v>
      </c>
      <c r="B655">
        <v>16112</v>
      </c>
      <c r="C655" t="s">
        <v>5</v>
      </c>
      <c r="D655" t="s">
        <v>6</v>
      </c>
      <c r="E655">
        <v>23</v>
      </c>
      <c r="F655">
        <v>2392</v>
      </c>
      <c r="G655" t="s">
        <v>159</v>
      </c>
      <c r="H655">
        <v>1381680</v>
      </c>
      <c r="I655">
        <v>1381680</v>
      </c>
      <c r="J655">
        <v>4000</v>
      </c>
      <c r="K655">
        <v>0</v>
      </c>
      <c r="L655">
        <v>0</v>
      </c>
      <c r="M655">
        <v>0</v>
      </c>
      <c r="N655">
        <v>1385680</v>
      </c>
      <c r="O655">
        <v>1385680</v>
      </c>
      <c r="P655">
        <v>109080</v>
      </c>
      <c r="Q655">
        <v>0</v>
      </c>
      <c r="R655">
        <v>362550</v>
      </c>
      <c r="S655">
        <v>25330</v>
      </c>
      <c r="T655">
        <v>496960</v>
      </c>
      <c r="U655">
        <v>39</v>
      </c>
      <c r="V655">
        <v>201000</v>
      </c>
      <c r="W655">
        <v>0</v>
      </c>
      <c r="X655">
        <v>8400</v>
      </c>
      <c r="Y655">
        <v>209400</v>
      </c>
    </row>
    <row r="656" spans="1:25" x14ac:dyDescent="0.4">
      <c r="A656" t="s">
        <v>212</v>
      </c>
      <c r="B656">
        <v>16113</v>
      </c>
      <c r="C656" t="s">
        <v>5</v>
      </c>
      <c r="D656" t="s">
        <v>6</v>
      </c>
      <c r="E656">
        <v>23</v>
      </c>
      <c r="F656">
        <v>2392</v>
      </c>
      <c r="G656" t="s">
        <v>159</v>
      </c>
      <c r="H656">
        <v>1097820</v>
      </c>
      <c r="I656">
        <v>1097820</v>
      </c>
      <c r="J656">
        <v>4000</v>
      </c>
      <c r="K656">
        <v>0</v>
      </c>
      <c r="L656">
        <v>0</v>
      </c>
      <c r="M656">
        <v>0</v>
      </c>
      <c r="N656">
        <v>1101820</v>
      </c>
      <c r="O656">
        <v>1101820</v>
      </c>
      <c r="P656">
        <v>86670</v>
      </c>
      <c r="Q656">
        <v>0</v>
      </c>
      <c r="R656">
        <v>361870</v>
      </c>
      <c r="S656">
        <v>24080</v>
      </c>
      <c r="T656">
        <v>472620</v>
      </c>
      <c r="U656">
        <v>39</v>
      </c>
      <c r="V656">
        <v>201000</v>
      </c>
      <c r="W656">
        <v>0</v>
      </c>
      <c r="X656">
        <v>7200</v>
      </c>
      <c r="Y656">
        <v>208200</v>
      </c>
    </row>
    <row r="657" spans="1:25" x14ac:dyDescent="0.4">
      <c r="A657" t="s">
        <v>212</v>
      </c>
      <c r="B657">
        <v>16114</v>
      </c>
      <c r="C657" t="s">
        <v>5</v>
      </c>
      <c r="D657" t="s">
        <v>6</v>
      </c>
      <c r="E657">
        <v>23</v>
      </c>
      <c r="F657">
        <v>2392</v>
      </c>
      <c r="G657" t="s">
        <v>159</v>
      </c>
      <c r="H657">
        <v>1250200</v>
      </c>
      <c r="I657">
        <v>1250200</v>
      </c>
      <c r="J657">
        <v>5000</v>
      </c>
      <c r="K657">
        <v>0</v>
      </c>
      <c r="L657">
        <v>0</v>
      </c>
      <c r="M657">
        <v>0</v>
      </c>
      <c r="N657">
        <v>1255200</v>
      </c>
      <c r="O657">
        <v>1255200</v>
      </c>
      <c r="P657">
        <v>98700</v>
      </c>
      <c r="Q657">
        <v>0</v>
      </c>
      <c r="R657">
        <v>358050</v>
      </c>
      <c r="S657">
        <v>23580</v>
      </c>
      <c r="T657">
        <v>480330</v>
      </c>
      <c r="U657">
        <v>39</v>
      </c>
      <c r="V657">
        <v>201000</v>
      </c>
      <c r="W657">
        <v>0</v>
      </c>
      <c r="X657">
        <v>8400</v>
      </c>
      <c r="Y657">
        <v>209400</v>
      </c>
    </row>
    <row r="658" spans="1:25" x14ac:dyDescent="0.4">
      <c r="A658" t="s">
        <v>212</v>
      </c>
      <c r="B658">
        <v>16115</v>
      </c>
      <c r="C658" t="s">
        <v>5</v>
      </c>
      <c r="D658" t="s">
        <v>6</v>
      </c>
      <c r="E658">
        <v>23</v>
      </c>
      <c r="F658">
        <v>2392</v>
      </c>
      <c r="G658" t="s">
        <v>159</v>
      </c>
      <c r="H658">
        <v>1094400</v>
      </c>
      <c r="I658">
        <v>1094400</v>
      </c>
      <c r="J658">
        <v>4000</v>
      </c>
      <c r="K658">
        <v>0</v>
      </c>
      <c r="L658">
        <v>0</v>
      </c>
      <c r="M658">
        <v>0</v>
      </c>
      <c r="N658">
        <v>1098400</v>
      </c>
      <c r="O658">
        <v>1098400</v>
      </c>
      <c r="P658">
        <v>86400</v>
      </c>
      <c r="Q658">
        <v>0</v>
      </c>
      <c r="R658">
        <v>357650</v>
      </c>
      <c r="S658">
        <v>25080</v>
      </c>
      <c r="T658">
        <v>469130</v>
      </c>
      <c r="U658">
        <v>47</v>
      </c>
      <c r="V658">
        <v>274200</v>
      </c>
      <c r="W658">
        <v>0</v>
      </c>
      <c r="X658">
        <v>7800</v>
      </c>
      <c r="Y658">
        <v>282000</v>
      </c>
    </row>
    <row r="659" spans="1:25" x14ac:dyDescent="0.4">
      <c r="A659" t="s">
        <v>213</v>
      </c>
      <c r="B659">
        <v>17003</v>
      </c>
      <c r="C659" t="s">
        <v>5</v>
      </c>
      <c r="D659" t="s">
        <v>6</v>
      </c>
      <c r="E659">
        <v>23</v>
      </c>
      <c r="F659">
        <v>2392</v>
      </c>
      <c r="G659" t="s">
        <v>159</v>
      </c>
      <c r="H659">
        <v>1868468</v>
      </c>
      <c r="I659">
        <v>1868468</v>
      </c>
      <c r="J659">
        <v>0</v>
      </c>
      <c r="K659">
        <v>0</v>
      </c>
      <c r="L659">
        <v>0</v>
      </c>
      <c r="M659">
        <v>0</v>
      </c>
      <c r="N659">
        <v>1868468</v>
      </c>
      <c r="O659">
        <v>1868468</v>
      </c>
      <c r="P659">
        <v>131475</v>
      </c>
      <c r="Q659">
        <v>0</v>
      </c>
      <c r="R659">
        <v>379154</v>
      </c>
      <c r="S659">
        <v>53100</v>
      </c>
      <c r="T659">
        <v>563729</v>
      </c>
      <c r="U659">
        <v>62</v>
      </c>
      <c r="V659">
        <v>386468</v>
      </c>
      <c r="W659">
        <v>0</v>
      </c>
      <c r="X659">
        <v>33600</v>
      </c>
      <c r="Y659">
        <v>420068</v>
      </c>
    </row>
    <row r="660" spans="1:25" x14ac:dyDescent="0.4">
      <c r="A660" t="s">
        <v>213</v>
      </c>
      <c r="B660">
        <v>17004</v>
      </c>
      <c r="C660" t="s">
        <v>5</v>
      </c>
      <c r="D660" t="s">
        <v>6</v>
      </c>
      <c r="E660">
        <v>23</v>
      </c>
      <c r="F660">
        <v>2392</v>
      </c>
      <c r="G660" t="s">
        <v>159</v>
      </c>
      <c r="H660">
        <v>2107248</v>
      </c>
      <c r="I660">
        <v>2107248</v>
      </c>
      <c r="J660">
        <v>0</v>
      </c>
      <c r="K660">
        <v>0</v>
      </c>
      <c r="L660">
        <v>0</v>
      </c>
      <c r="M660">
        <v>0</v>
      </c>
      <c r="N660">
        <v>2107248</v>
      </c>
      <c r="O660">
        <v>2107248</v>
      </c>
      <c r="P660">
        <v>145800</v>
      </c>
      <c r="Q660">
        <v>0</v>
      </c>
      <c r="R660">
        <v>552195</v>
      </c>
      <c r="S660">
        <v>62900</v>
      </c>
      <c r="T660">
        <v>760895</v>
      </c>
      <c r="U660">
        <v>67</v>
      </c>
      <c r="V660">
        <v>417948</v>
      </c>
      <c r="W660">
        <v>0</v>
      </c>
      <c r="X660">
        <v>50800</v>
      </c>
      <c r="Y660">
        <v>468748</v>
      </c>
    </row>
    <row r="661" spans="1:25" x14ac:dyDescent="0.4">
      <c r="A661" t="s">
        <v>213</v>
      </c>
      <c r="B661">
        <v>17005</v>
      </c>
      <c r="C661" t="s">
        <v>5</v>
      </c>
      <c r="D661" t="s">
        <v>6</v>
      </c>
      <c r="E661">
        <v>23</v>
      </c>
      <c r="F661">
        <v>2392</v>
      </c>
      <c r="G661" t="s">
        <v>159</v>
      </c>
      <c r="H661">
        <v>1958464</v>
      </c>
      <c r="I661">
        <v>1958464</v>
      </c>
      <c r="J661">
        <v>0</v>
      </c>
      <c r="K661">
        <v>0</v>
      </c>
      <c r="L661">
        <v>0</v>
      </c>
      <c r="M661">
        <v>0</v>
      </c>
      <c r="N661">
        <v>1958464</v>
      </c>
      <c r="O661">
        <v>1958464</v>
      </c>
      <c r="P661">
        <v>136410</v>
      </c>
      <c r="Q661">
        <v>0</v>
      </c>
      <c r="R661">
        <v>553815</v>
      </c>
      <c r="S661">
        <v>76250</v>
      </c>
      <c r="T661">
        <v>766475</v>
      </c>
      <c r="U661">
        <v>68</v>
      </c>
      <c r="V661">
        <v>443700</v>
      </c>
      <c r="W661">
        <v>0</v>
      </c>
      <c r="X661">
        <v>45700</v>
      </c>
      <c r="Y661">
        <v>489400</v>
      </c>
    </row>
    <row r="662" spans="1:25" x14ac:dyDescent="0.4">
      <c r="A662" t="s">
        <v>213</v>
      </c>
      <c r="B662">
        <v>17006</v>
      </c>
      <c r="C662" t="s">
        <v>5</v>
      </c>
      <c r="D662" t="s">
        <v>6</v>
      </c>
      <c r="E662">
        <v>23</v>
      </c>
      <c r="F662">
        <v>2392</v>
      </c>
      <c r="G662" t="s">
        <v>159</v>
      </c>
      <c r="H662">
        <v>1811048</v>
      </c>
      <c r="I662">
        <v>1811048</v>
      </c>
      <c r="J662">
        <v>0</v>
      </c>
      <c r="K662">
        <v>0</v>
      </c>
      <c r="L662">
        <v>0</v>
      </c>
      <c r="M662">
        <v>0</v>
      </c>
      <c r="N662">
        <v>1811048</v>
      </c>
      <c r="O662">
        <v>1811048</v>
      </c>
      <c r="P662">
        <v>128870</v>
      </c>
      <c r="Q662">
        <v>0</v>
      </c>
      <c r="R662">
        <v>391290</v>
      </c>
      <c r="S662">
        <v>69350</v>
      </c>
      <c r="T662">
        <v>589510</v>
      </c>
      <c r="U662">
        <v>59</v>
      </c>
      <c r="V662">
        <v>370158</v>
      </c>
      <c r="W662">
        <v>0</v>
      </c>
      <c r="X662">
        <v>25400</v>
      </c>
      <c r="Y662">
        <v>395558</v>
      </c>
    </row>
    <row r="663" spans="1:25" x14ac:dyDescent="0.4">
      <c r="A663" t="s">
        <v>213</v>
      </c>
      <c r="B663">
        <v>17007</v>
      </c>
      <c r="C663" t="s">
        <v>5</v>
      </c>
      <c r="D663" t="s">
        <v>6</v>
      </c>
      <c r="E663">
        <v>23</v>
      </c>
      <c r="F663">
        <v>2392</v>
      </c>
      <c r="G663" t="s">
        <v>159</v>
      </c>
      <c r="H663">
        <v>1977630</v>
      </c>
      <c r="I663">
        <v>1977630</v>
      </c>
      <c r="J663">
        <v>0</v>
      </c>
      <c r="K663">
        <v>0</v>
      </c>
      <c r="L663">
        <v>0</v>
      </c>
      <c r="M663">
        <v>0</v>
      </c>
      <c r="N663">
        <v>1977630</v>
      </c>
      <c r="O663">
        <v>1977630</v>
      </c>
      <c r="P663">
        <v>138750</v>
      </c>
      <c r="Q663">
        <v>0</v>
      </c>
      <c r="R663">
        <v>516815</v>
      </c>
      <c r="S663">
        <v>67050</v>
      </c>
      <c r="T663">
        <v>722615</v>
      </c>
      <c r="U663">
        <v>63</v>
      </c>
      <c r="V663">
        <v>416604</v>
      </c>
      <c r="W663">
        <v>0</v>
      </c>
      <c r="X663">
        <v>27600</v>
      </c>
      <c r="Y663">
        <v>444204</v>
      </c>
    </row>
    <row r="664" spans="1:25" x14ac:dyDescent="0.4">
      <c r="A664" t="s">
        <v>213</v>
      </c>
      <c r="B664">
        <v>17008</v>
      </c>
      <c r="C664" t="s">
        <v>5</v>
      </c>
      <c r="D664" t="s">
        <v>6</v>
      </c>
      <c r="E664">
        <v>23</v>
      </c>
      <c r="F664">
        <v>2392</v>
      </c>
      <c r="G664" t="s">
        <v>159</v>
      </c>
      <c r="H664">
        <v>2046848</v>
      </c>
      <c r="I664">
        <v>2046848</v>
      </c>
      <c r="J664">
        <v>0</v>
      </c>
      <c r="K664">
        <v>0</v>
      </c>
      <c r="L664">
        <v>0</v>
      </c>
      <c r="M664">
        <v>0</v>
      </c>
      <c r="N664">
        <v>2046848</v>
      </c>
      <c r="O664">
        <v>2046848</v>
      </c>
      <c r="P664">
        <v>142320</v>
      </c>
      <c r="Q664">
        <v>0</v>
      </c>
      <c r="R664">
        <v>404765</v>
      </c>
      <c r="S664">
        <v>62500</v>
      </c>
      <c r="T664">
        <v>609585</v>
      </c>
      <c r="U664">
        <v>65</v>
      </c>
      <c r="V664">
        <v>424620</v>
      </c>
      <c r="W664">
        <v>0</v>
      </c>
      <c r="X664">
        <v>28600</v>
      </c>
      <c r="Y664">
        <v>453220</v>
      </c>
    </row>
    <row r="665" spans="1:25" x14ac:dyDescent="0.4">
      <c r="A665" t="s">
        <v>213</v>
      </c>
      <c r="B665">
        <v>17009</v>
      </c>
      <c r="C665" t="s">
        <v>5</v>
      </c>
      <c r="D665" t="s">
        <v>6</v>
      </c>
      <c r="E665">
        <v>23</v>
      </c>
      <c r="F665">
        <v>2392</v>
      </c>
      <c r="G665" t="s">
        <v>159</v>
      </c>
      <c r="H665">
        <v>1966052</v>
      </c>
      <c r="I665">
        <v>1966052</v>
      </c>
      <c r="J665">
        <v>0</v>
      </c>
      <c r="K665">
        <v>0</v>
      </c>
      <c r="L665">
        <v>0</v>
      </c>
      <c r="M665">
        <v>0</v>
      </c>
      <c r="N665">
        <v>1966052</v>
      </c>
      <c r="O665">
        <v>1966052</v>
      </c>
      <c r="P665">
        <v>141030</v>
      </c>
      <c r="Q665">
        <v>0</v>
      </c>
      <c r="R665">
        <v>521320</v>
      </c>
      <c r="S665">
        <v>65100</v>
      </c>
      <c r="T665">
        <v>727450</v>
      </c>
      <c r="U665">
        <v>62</v>
      </c>
      <c r="V665">
        <v>368028</v>
      </c>
      <c r="W665">
        <v>0</v>
      </c>
      <c r="X665">
        <v>25600</v>
      </c>
      <c r="Y665">
        <v>393628</v>
      </c>
    </row>
    <row r="666" spans="1:25" x14ac:dyDescent="0.4">
      <c r="A666" t="s">
        <v>213</v>
      </c>
      <c r="B666">
        <v>17010</v>
      </c>
      <c r="C666" t="s">
        <v>5</v>
      </c>
      <c r="D666" t="s">
        <v>6</v>
      </c>
      <c r="E666">
        <v>23</v>
      </c>
      <c r="F666">
        <v>2392</v>
      </c>
      <c r="G666" t="s">
        <v>159</v>
      </c>
      <c r="H666">
        <v>1850730</v>
      </c>
      <c r="I666">
        <v>1850730</v>
      </c>
      <c r="J666">
        <v>0</v>
      </c>
      <c r="K666">
        <v>0</v>
      </c>
      <c r="L666">
        <v>0</v>
      </c>
      <c r="M666">
        <v>0</v>
      </c>
      <c r="N666">
        <v>1850730</v>
      </c>
      <c r="O666">
        <v>1850730</v>
      </c>
      <c r="P666">
        <v>133260</v>
      </c>
      <c r="Q666">
        <v>0</v>
      </c>
      <c r="R666">
        <v>525275</v>
      </c>
      <c r="S666">
        <v>62500</v>
      </c>
      <c r="T666">
        <v>721035</v>
      </c>
      <c r="U666">
        <v>65</v>
      </c>
      <c r="V666">
        <v>366182</v>
      </c>
      <c r="W666">
        <v>0</v>
      </c>
      <c r="X666">
        <v>22600</v>
      </c>
      <c r="Y666">
        <v>388782</v>
      </c>
    </row>
    <row r="667" spans="1:25" x14ac:dyDescent="0.4">
      <c r="A667" t="s">
        <v>213</v>
      </c>
      <c r="B667">
        <v>17012</v>
      </c>
      <c r="C667" t="s">
        <v>5</v>
      </c>
      <c r="D667" t="s">
        <v>6</v>
      </c>
      <c r="E667">
        <v>23</v>
      </c>
      <c r="F667">
        <v>2392</v>
      </c>
      <c r="G667" t="s">
        <v>159</v>
      </c>
      <c r="H667">
        <v>1943751</v>
      </c>
      <c r="I667">
        <v>1943751</v>
      </c>
      <c r="J667">
        <v>0</v>
      </c>
      <c r="K667">
        <v>0</v>
      </c>
      <c r="L667">
        <v>0</v>
      </c>
      <c r="M667">
        <v>0</v>
      </c>
      <c r="N667">
        <v>1943751</v>
      </c>
      <c r="O667">
        <v>1943751</v>
      </c>
      <c r="P667">
        <v>141420</v>
      </c>
      <c r="Q667">
        <v>0</v>
      </c>
      <c r="R667">
        <v>537856</v>
      </c>
      <c r="S667">
        <v>46500</v>
      </c>
      <c r="T667">
        <v>725776</v>
      </c>
      <c r="U667">
        <v>64</v>
      </c>
      <c r="V667">
        <v>381440</v>
      </c>
      <c r="W667">
        <v>0</v>
      </c>
      <c r="X667">
        <v>24600</v>
      </c>
      <c r="Y667">
        <v>406040</v>
      </c>
    </row>
    <row r="668" spans="1:25" x14ac:dyDescent="0.4">
      <c r="A668" t="s">
        <v>213</v>
      </c>
      <c r="B668">
        <v>17013</v>
      </c>
      <c r="C668" t="s">
        <v>5</v>
      </c>
      <c r="D668" t="s">
        <v>6</v>
      </c>
      <c r="E668">
        <v>23</v>
      </c>
      <c r="F668">
        <v>2392</v>
      </c>
      <c r="G668" t="s">
        <v>159</v>
      </c>
      <c r="H668">
        <v>852160</v>
      </c>
      <c r="I668">
        <v>852160</v>
      </c>
      <c r="J668">
        <v>0</v>
      </c>
      <c r="K668">
        <v>0</v>
      </c>
      <c r="L668">
        <v>0</v>
      </c>
      <c r="M668">
        <v>0</v>
      </c>
      <c r="N668">
        <v>852160</v>
      </c>
      <c r="O668">
        <v>852160</v>
      </c>
      <c r="P668">
        <v>63510</v>
      </c>
      <c r="Q668">
        <v>0</v>
      </c>
      <c r="R668">
        <v>217813</v>
      </c>
      <c r="S668">
        <v>27800</v>
      </c>
      <c r="T668">
        <v>309123</v>
      </c>
      <c r="U668">
        <v>50</v>
      </c>
      <c r="V668">
        <v>168966</v>
      </c>
      <c r="W668">
        <v>0</v>
      </c>
      <c r="X668">
        <v>21700</v>
      </c>
      <c r="Y668">
        <v>190666</v>
      </c>
    </row>
    <row r="669" spans="1:25" x14ac:dyDescent="0.4">
      <c r="A669" t="s">
        <v>213</v>
      </c>
      <c r="B669">
        <v>17014</v>
      </c>
      <c r="C669" t="s">
        <v>5</v>
      </c>
      <c r="D669" t="s">
        <v>6</v>
      </c>
      <c r="E669">
        <v>23</v>
      </c>
      <c r="F669">
        <v>2392</v>
      </c>
      <c r="G669" t="s">
        <v>159</v>
      </c>
      <c r="H669">
        <v>1702724</v>
      </c>
      <c r="I669">
        <v>1702724</v>
      </c>
      <c r="J669">
        <v>0</v>
      </c>
      <c r="K669">
        <v>0</v>
      </c>
      <c r="L669">
        <v>0</v>
      </c>
      <c r="M669">
        <v>0</v>
      </c>
      <c r="N669">
        <v>1702724</v>
      </c>
      <c r="O669">
        <v>1702724</v>
      </c>
      <c r="P669">
        <v>119940</v>
      </c>
      <c r="Q669">
        <v>0</v>
      </c>
      <c r="R669">
        <v>561658</v>
      </c>
      <c r="S669">
        <v>69900</v>
      </c>
      <c r="T669">
        <v>751498</v>
      </c>
      <c r="U669">
        <v>62</v>
      </c>
      <c r="V669">
        <v>394020</v>
      </c>
      <c r="W669">
        <v>0</v>
      </c>
      <c r="X669">
        <v>24600</v>
      </c>
      <c r="Y669">
        <v>418620</v>
      </c>
    </row>
    <row r="670" spans="1:25" x14ac:dyDescent="0.4">
      <c r="A670" t="s">
        <v>213</v>
      </c>
      <c r="B670">
        <v>17015</v>
      </c>
      <c r="C670" t="s">
        <v>5</v>
      </c>
      <c r="D670" t="s">
        <v>6</v>
      </c>
      <c r="E670">
        <v>23</v>
      </c>
      <c r="F670">
        <v>2392</v>
      </c>
      <c r="G670" t="s">
        <v>159</v>
      </c>
      <c r="H670">
        <v>1899096</v>
      </c>
      <c r="I670">
        <v>1899096</v>
      </c>
      <c r="J670">
        <v>0</v>
      </c>
      <c r="K670">
        <v>0</v>
      </c>
      <c r="L670">
        <v>3500</v>
      </c>
      <c r="M670">
        <v>0</v>
      </c>
      <c r="N670">
        <v>1899096</v>
      </c>
      <c r="O670">
        <v>1895596</v>
      </c>
      <c r="P670">
        <v>133350</v>
      </c>
      <c r="Q670">
        <v>0</v>
      </c>
      <c r="R670">
        <v>557631</v>
      </c>
      <c r="S670">
        <v>51000</v>
      </c>
      <c r="T670">
        <v>741981</v>
      </c>
      <c r="U670">
        <v>65</v>
      </c>
      <c r="V670">
        <v>406974</v>
      </c>
      <c r="W670">
        <v>0</v>
      </c>
      <c r="X670">
        <v>41850</v>
      </c>
      <c r="Y670">
        <v>448824</v>
      </c>
    </row>
    <row r="671" spans="1:25" x14ac:dyDescent="0.4">
      <c r="A671" t="s">
        <v>213</v>
      </c>
      <c r="B671">
        <v>17016</v>
      </c>
      <c r="C671" t="s">
        <v>5</v>
      </c>
      <c r="D671" t="s">
        <v>6</v>
      </c>
      <c r="E671">
        <v>23</v>
      </c>
      <c r="F671">
        <v>2392</v>
      </c>
      <c r="G671" t="s">
        <v>159</v>
      </c>
      <c r="H671">
        <v>845784</v>
      </c>
      <c r="I671">
        <v>845784</v>
      </c>
      <c r="J671">
        <v>0</v>
      </c>
      <c r="K671">
        <v>0</v>
      </c>
      <c r="L671">
        <v>5000</v>
      </c>
      <c r="M671">
        <v>0</v>
      </c>
      <c r="N671">
        <v>845784</v>
      </c>
      <c r="O671">
        <v>840784</v>
      </c>
      <c r="P671">
        <v>62190</v>
      </c>
      <c r="Q671">
        <v>0</v>
      </c>
      <c r="R671">
        <v>220495</v>
      </c>
      <c r="S671">
        <v>23250</v>
      </c>
      <c r="T671">
        <v>305935</v>
      </c>
      <c r="U671">
        <v>48</v>
      </c>
      <c r="V671">
        <v>169080</v>
      </c>
      <c r="W671">
        <v>0</v>
      </c>
      <c r="X671">
        <v>21450</v>
      </c>
      <c r="Y671">
        <v>190530</v>
      </c>
    </row>
    <row r="672" spans="1:25" x14ac:dyDescent="0.4">
      <c r="A672" t="s">
        <v>213</v>
      </c>
      <c r="B672">
        <v>17018</v>
      </c>
      <c r="C672" t="s">
        <v>5</v>
      </c>
      <c r="D672" t="s">
        <v>6</v>
      </c>
      <c r="E672">
        <v>23</v>
      </c>
      <c r="F672">
        <v>2392</v>
      </c>
      <c r="G672" t="s">
        <v>159</v>
      </c>
      <c r="H672">
        <v>1900028</v>
      </c>
      <c r="I672">
        <v>1900028</v>
      </c>
      <c r="J672">
        <v>0</v>
      </c>
      <c r="K672">
        <v>0</v>
      </c>
      <c r="L672">
        <v>3500</v>
      </c>
      <c r="M672">
        <v>0</v>
      </c>
      <c r="N672">
        <v>1900028</v>
      </c>
      <c r="O672">
        <v>1896528</v>
      </c>
      <c r="P672">
        <v>136395</v>
      </c>
      <c r="Q672">
        <v>0</v>
      </c>
      <c r="R672">
        <v>540745</v>
      </c>
      <c r="S672">
        <v>59100</v>
      </c>
      <c r="T672">
        <v>736240</v>
      </c>
      <c r="U672">
        <v>55</v>
      </c>
      <c r="V672">
        <v>370608</v>
      </c>
      <c r="W672">
        <v>0</v>
      </c>
      <c r="X672">
        <v>45450</v>
      </c>
      <c r="Y672">
        <v>416058</v>
      </c>
    </row>
    <row r="673" spans="1:25" x14ac:dyDescent="0.4">
      <c r="A673" t="s">
        <v>213</v>
      </c>
      <c r="B673">
        <v>17019</v>
      </c>
      <c r="C673" t="s">
        <v>5</v>
      </c>
      <c r="D673" t="s">
        <v>6</v>
      </c>
      <c r="E673">
        <v>23</v>
      </c>
      <c r="F673">
        <v>2392</v>
      </c>
      <c r="G673" t="s">
        <v>159</v>
      </c>
      <c r="H673">
        <v>1888468</v>
      </c>
      <c r="I673">
        <v>1888468</v>
      </c>
      <c r="J673">
        <v>0</v>
      </c>
      <c r="K673">
        <v>0</v>
      </c>
      <c r="L673">
        <v>2000</v>
      </c>
      <c r="M673">
        <v>0</v>
      </c>
      <c r="N673">
        <v>1888468</v>
      </c>
      <c r="O673">
        <v>1886468</v>
      </c>
      <c r="P673">
        <v>133605</v>
      </c>
      <c r="Q673">
        <v>0</v>
      </c>
      <c r="R673">
        <v>554606</v>
      </c>
      <c r="S673">
        <v>62750</v>
      </c>
      <c r="T673">
        <v>750961</v>
      </c>
      <c r="U673">
        <v>69</v>
      </c>
      <c r="V673">
        <v>446508</v>
      </c>
      <c r="W673">
        <v>0</v>
      </c>
      <c r="X673">
        <v>44500</v>
      </c>
      <c r="Y673">
        <v>491008</v>
      </c>
    </row>
    <row r="674" spans="1:25" x14ac:dyDescent="0.4">
      <c r="A674" t="s">
        <v>213</v>
      </c>
      <c r="B674">
        <v>17020</v>
      </c>
      <c r="C674" t="s">
        <v>5</v>
      </c>
      <c r="D674" t="s">
        <v>6</v>
      </c>
      <c r="E674">
        <v>23</v>
      </c>
      <c r="F674">
        <v>2392</v>
      </c>
      <c r="G674" t="s">
        <v>159</v>
      </c>
      <c r="H674">
        <v>2010648</v>
      </c>
      <c r="I674">
        <v>2010648</v>
      </c>
      <c r="J674">
        <v>0</v>
      </c>
      <c r="K674">
        <v>0</v>
      </c>
      <c r="L674">
        <v>3500</v>
      </c>
      <c r="M674">
        <v>0</v>
      </c>
      <c r="N674">
        <v>2010648</v>
      </c>
      <c r="O674">
        <v>2007148</v>
      </c>
      <c r="P674">
        <v>143730</v>
      </c>
      <c r="Q674">
        <v>0</v>
      </c>
      <c r="R674">
        <v>568765</v>
      </c>
      <c r="S674">
        <v>82950</v>
      </c>
      <c r="T674">
        <v>795445</v>
      </c>
      <c r="U674">
        <v>68</v>
      </c>
      <c r="V674">
        <v>447192</v>
      </c>
      <c r="W674">
        <v>0</v>
      </c>
      <c r="X674">
        <v>38650</v>
      </c>
      <c r="Y674">
        <v>485842</v>
      </c>
    </row>
    <row r="675" spans="1:25" x14ac:dyDescent="0.4">
      <c r="A675" t="s">
        <v>213</v>
      </c>
      <c r="B675">
        <v>17021</v>
      </c>
      <c r="C675" t="s">
        <v>5</v>
      </c>
      <c r="D675" t="s">
        <v>6</v>
      </c>
      <c r="E675">
        <v>23</v>
      </c>
      <c r="F675">
        <v>2392</v>
      </c>
      <c r="G675" t="s">
        <v>159</v>
      </c>
      <c r="H675">
        <v>1818048</v>
      </c>
      <c r="I675">
        <v>1818048</v>
      </c>
      <c r="J675">
        <v>0</v>
      </c>
      <c r="K675">
        <v>0</v>
      </c>
      <c r="L675">
        <v>5000</v>
      </c>
      <c r="M675">
        <v>0</v>
      </c>
      <c r="N675">
        <v>1818048</v>
      </c>
      <c r="O675">
        <v>1813048</v>
      </c>
      <c r="P675">
        <v>131010</v>
      </c>
      <c r="Q675">
        <v>0</v>
      </c>
      <c r="R675">
        <v>561903</v>
      </c>
      <c r="S675">
        <v>41700</v>
      </c>
      <c r="T675">
        <v>734613</v>
      </c>
      <c r="U675">
        <v>67</v>
      </c>
      <c r="V675">
        <v>422688</v>
      </c>
      <c r="W675">
        <v>0</v>
      </c>
      <c r="X675">
        <v>40650</v>
      </c>
      <c r="Y675">
        <v>463338</v>
      </c>
    </row>
    <row r="676" spans="1:25" x14ac:dyDescent="0.4">
      <c r="A676" t="s">
        <v>213</v>
      </c>
      <c r="B676">
        <v>17022</v>
      </c>
      <c r="C676" t="s">
        <v>5</v>
      </c>
      <c r="D676" t="s">
        <v>6</v>
      </c>
      <c r="E676">
        <v>23</v>
      </c>
      <c r="F676">
        <v>2392</v>
      </c>
      <c r="G676" t="s">
        <v>159</v>
      </c>
      <c r="H676">
        <v>2117600</v>
      </c>
      <c r="I676">
        <v>2117600</v>
      </c>
      <c r="J676">
        <v>0</v>
      </c>
      <c r="K676">
        <v>0</v>
      </c>
      <c r="L676">
        <v>2000</v>
      </c>
      <c r="M676">
        <v>0</v>
      </c>
      <c r="N676">
        <v>2117600</v>
      </c>
      <c r="O676">
        <v>2115600</v>
      </c>
      <c r="P676">
        <v>146310</v>
      </c>
      <c r="Q676">
        <v>0</v>
      </c>
      <c r="R676">
        <v>551048</v>
      </c>
      <c r="S676">
        <v>73100</v>
      </c>
      <c r="T676">
        <v>770458</v>
      </c>
      <c r="U676">
        <v>67</v>
      </c>
      <c r="V676">
        <v>432336</v>
      </c>
      <c r="W676">
        <v>1</v>
      </c>
      <c r="X676">
        <v>46550</v>
      </c>
      <c r="Y676">
        <v>478886</v>
      </c>
    </row>
    <row r="677" spans="1:25" x14ac:dyDescent="0.4">
      <c r="A677" t="s">
        <v>213</v>
      </c>
      <c r="B677">
        <v>17023</v>
      </c>
      <c r="C677" t="s">
        <v>5</v>
      </c>
      <c r="D677" t="s">
        <v>6</v>
      </c>
      <c r="E677">
        <v>23</v>
      </c>
      <c r="F677">
        <v>2392</v>
      </c>
      <c r="G677" t="s">
        <v>159</v>
      </c>
      <c r="H677">
        <v>1738954</v>
      </c>
      <c r="I677">
        <v>1738954</v>
      </c>
      <c r="J677">
        <v>0</v>
      </c>
      <c r="K677">
        <v>0</v>
      </c>
      <c r="L677">
        <v>3000</v>
      </c>
      <c r="M677">
        <v>0</v>
      </c>
      <c r="N677">
        <v>1738954</v>
      </c>
      <c r="O677">
        <v>1735954</v>
      </c>
      <c r="P677">
        <v>123045</v>
      </c>
      <c r="Q677">
        <v>0</v>
      </c>
      <c r="R677">
        <v>504786</v>
      </c>
      <c r="S677">
        <v>46650</v>
      </c>
      <c r="T677">
        <v>674481</v>
      </c>
      <c r="U677">
        <v>66</v>
      </c>
      <c r="V677">
        <v>377672</v>
      </c>
      <c r="W677">
        <v>0</v>
      </c>
      <c r="X677">
        <v>45400</v>
      </c>
      <c r="Y677">
        <v>423072</v>
      </c>
    </row>
    <row r="678" spans="1:25" x14ac:dyDescent="0.4">
      <c r="A678" t="s">
        <v>213</v>
      </c>
      <c r="B678">
        <v>17027</v>
      </c>
      <c r="C678" t="s">
        <v>5</v>
      </c>
      <c r="D678" t="s">
        <v>6</v>
      </c>
      <c r="E678">
        <v>10</v>
      </c>
      <c r="F678">
        <v>1061</v>
      </c>
      <c r="G678" t="s">
        <v>59</v>
      </c>
      <c r="H678">
        <v>0</v>
      </c>
      <c r="I678">
        <v>0</v>
      </c>
      <c r="J678">
        <v>0</v>
      </c>
      <c r="K678">
        <v>537138</v>
      </c>
      <c r="L678">
        <v>0</v>
      </c>
      <c r="M678">
        <v>0</v>
      </c>
      <c r="N678">
        <v>537138</v>
      </c>
      <c r="O678">
        <v>537138</v>
      </c>
      <c r="P678">
        <v>0</v>
      </c>
      <c r="Q678">
        <v>38907</v>
      </c>
      <c r="R678">
        <v>73514</v>
      </c>
      <c r="S678">
        <v>41800</v>
      </c>
      <c r="T678">
        <v>154221</v>
      </c>
      <c r="U678">
        <v>30</v>
      </c>
      <c r="V678">
        <v>123388</v>
      </c>
      <c r="W678">
        <v>1</v>
      </c>
      <c r="X678">
        <v>11874</v>
      </c>
      <c r="Y678">
        <v>135262</v>
      </c>
    </row>
    <row r="679" spans="1:25" x14ac:dyDescent="0.4">
      <c r="A679" t="s">
        <v>213</v>
      </c>
      <c r="B679">
        <v>17028</v>
      </c>
      <c r="C679" t="s">
        <v>5</v>
      </c>
      <c r="D679" t="s">
        <v>6</v>
      </c>
      <c r="E679">
        <v>10</v>
      </c>
      <c r="F679">
        <v>1061</v>
      </c>
      <c r="G679" t="s">
        <v>59</v>
      </c>
      <c r="H679">
        <v>0</v>
      </c>
      <c r="I679">
        <v>0</v>
      </c>
      <c r="J679">
        <v>0</v>
      </c>
      <c r="K679">
        <v>614521.60000000009</v>
      </c>
      <c r="L679">
        <v>0</v>
      </c>
      <c r="M679">
        <v>0</v>
      </c>
      <c r="N679">
        <v>614521.60000000009</v>
      </c>
      <c r="O679">
        <v>614521.60000000009</v>
      </c>
      <c r="P679">
        <v>0</v>
      </c>
      <c r="Q679">
        <v>45288</v>
      </c>
      <c r="R679">
        <v>62495</v>
      </c>
      <c r="S679">
        <v>45400</v>
      </c>
      <c r="T679">
        <v>153183</v>
      </c>
      <c r="U679">
        <v>30</v>
      </c>
      <c r="V679">
        <v>101359</v>
      </c>
      <c r="W679">
        <v>1</v>
      </c>
      <c r="X679">
        <v>11374</v>
      </c>
      <c r="Y679">
        <v>112733</v>
      </c>
    </row>
    <row r="680" spans="1:25" x14ac:dyDescent="0.4">
      <c r="A680" t="s">
        <v>213</v>
      </c>
      <c r="B680">
        <v>17029</v>
      </c>
      <c r="C680" t="s">
        <v>5</v>
      </c>
      <c r="D680" t="s">
        <v>6</v>
      </c>
      <c r="E680">
        <v>10</v>
      </c>
      <c r="F680">
        <v>1061</v>
      </c>
      <c r="G680" t="s">
        <v>59</v>
      </c>
      <c r="H680">
        <v>0</v>
      </c>
      <c r="I680">
        <v>0</v>
      </c>
      <c r="J680">
        <v>0</v>
      </c>
      <c r="K680">
        <v>1716743.1600000001</v>
      </c>
      <c r="L680">
        <v>0</v>
      </c>
      <c r="M680">
        <v>0</v>
      </c>
      <c r="N680">
        <v>1716743.1600000001</v>
      </c>
      <c r="O680">
        <v>1716743.1600000001</v>
      </c>
      <c r="P680">
        <v>0</v>
      </c>
      <c r="Q680">
        <v>125890</v>
      </c>
      <c r="R680">
        <v>85591</v>
      </c>
      <c r="S680">
        <v>57050</v>
      </c>
      <c r="T680">
        <v>268531</v>
      </c>
      <c r="U680">
        <v>31</v>
      </c>
      <c r="V680">
        <v>165749</v>
      </c>
      <c r="W680">
        <v>0</v>
      </c>
      <c r="X680">
        <v>15174</v>
      </c>
      <c r="Y680">
        <v>180923</v>
      </c>
    </row>
    <row r="681" spans="1:25" x14ac:dyDescent="0.4">
      <c r="A681" t="s">
        <v>213</v>
      </c>
      <c r="B681">
        <v>17030</v>
      </c>
      <c r="C681" t="s">
        <v>5</v>
      </c>
      <c r="D681" t="s">
        <v>6</v>
      </c>
      <c r="E681">
        <v>10</v>
      </c>
      <c r="F681">
        <v>1061</v>
      </c>
      <c r="G681" t="s">
        <v>59</v>
      </c>
      <c r="H681">
        <v>0</v>
      </c>
      <c r="I681">
        <v>0</v>
      </c>
      <c r="J681">
        <v>0</v>
      </c>
      <c r="K681">
        <v>1709584.8</v>
      </c>
      <c r="L681">
        <v>0</v>
      </c>
      <c r="M681">
        <v>0</v>
      </c>
      <c r="N681">
        <v>1709584.8</v>
      </c>
      <c r="O681">
        <v>1709584.8</v>
      </c>
      <c r="P681">
        <v>0</v>
      </c>
      <c r="Q681">
        <v>125367</v>
      </c>
      <c r="R681">
        <v>85873</v>
      </c>
      <c r="S681">
        <v>61450</v>
      </c>
      <c r="T681">
        <v>272690</v>
      </c>
      <c r="U681">
        <v>33</v>
      </c>
      <c r="V681">
        <v>168470</v>
      </c>
      <c r="W681">
        <v>0</v>
      </c>
      <c r="X681">
        <v>13174</v>
      </c>
      <c r="Y681">
        <v>181644</v>
      </c>
    </row>
    <row r="682" spans="1:25" x14ac:dyDescent="0.4">
      <c r="A682" t="s">
        <v>213</v>
      </c>
      <c r="B682">
        <v>17032</v>
      </c>
      <c r="C682" t="s">
        <v>5</v>
      </c>
      <c r="D682" t="s">
        <v>6</v>
      </c>
      <c r="E682">
        <v>23</v>
      </c>
      <c r="F682">
        <v>2392</v>
      </c>
      <c r="G682" t="s">
        <v>159</v>
      </c>
      <c r="H682">
        <v>1805164</v>
      </c>
      <c r="I682">
        <v>1805164</v>
      </c>
      <c r="J682">
        <v>0</v>
      </c>
      <c r="K682">
        <v>0</v>
      </c>
      <c r="L682">
        <v>2000</v>
      </c>
      <c r="M682">
        <v>0</v>
      </c>
      <c r="N682">
        <v>1805164</v>
      </c>
      <c r="O682">
        <v>1803164</v>
      </c>
      <c r="P682">
        <v>130785</v>
      </c>
      <c r="Q682">
        <v>0</v>
      </c>
      <c r="R682">
        <v>487280</v>
      </c>
      <c r="S682">
        <v>62000</v>
      </c>
      <c r="T682">
        <v>680065</v>
      </c>
      <c r="U682">
        <v>64</v>
      </c>
      <c r="V682">
        <v>403434</v>
      </c>
      <c r="W682">
        <v>0</v>
      </c>
      <c r="X682">
        <v>45450</v>
      </c>
      <c r="Y682">
        <v>448884</v>
      </c>
    </row>
    <row r="683" spans="1:25" x14ac:dyDescent="0.4">
      <c r="A683" t="s">
        <v>213</v>
      </c>
      <c r="B683">
        <v>17034</v>
      </c>
      <c r="C683" t="s">
        <v>5</v>
      </c>
      <c r="D683" t="s">
        <v>6</v>
      </c>
      <c r="E683">
        <v>23</v>
      </c>
      <c r="F683">
        <v>2392</v>
      </c>
      <c r="G683" t="s">
        <v>159</v>
      </c>
      <c r="H683">
        <v>1654380</v>
      </c>
      <c r="I683">
        <v>1654380</v>
      </c>
      <c r="J683">
        <v>0</v>
      </c>
      <c r="K683">
        <v>0</v>
      </c>
      <c r="L683">
        <v>1000</v>
      </c>
      <c r="M683">
        <v>0</v>
      </c>
      <c r="N683">
        <v>1654380</v>
      </c>
      <c r="O683">
        <v>1653380</v>
      </c>
      <c r="P683">
        <v>118170</v>
      </c>
      <c r="Q683">
        <v>0</v>
      </c>
      <c r="R683">
        <v>466750</v>
      </c>
      <c r="S683">
        <v>59960</v>
      </c>
      <c r="T683">
        <v>644880</v>
      </c>
      <c r="U683">
        <v>59</v>
      </c>
      <c r="V683">
        <v>394424</v>
      </c>
      <c r="W683">
        <v>0</v>
      </c>
      <c r="X683">
        <v>43750</v>
      </c>
      <c r="Y683">
        <v>438174</v>
      </c>
    </row>
    <row r="684" spans="1:25" x14ac:dyDescent="0.4">
      <c r="A684" t="s">
        <v>213</v>
      </c>
      <c r="B684">
        <v>17037</v>
      </c>
      <c r="C684" t="s">
        <v>5</v>
      </c>
      <c r="D684" t="s">
        <v>6</v>
      </c>
      <c r="E684">
        <v>23</v>
      </c>
      <c r="F684">
        <v>2392</v>
      </c>
      <c r="G684" t="s">
        <v>159</v>
      </c>
      <c r="H684">
        <v>1887496</v>
      </c>
      <c r="I684">
        <v>1887496</v>
      </c>
      <c r="J684">
        <v>0</v>
      </c>
      <c r="K684">
        <v>0</v>
      </c>
      <c r="L684">
        <v>3000</v>
      </c>
      <c r="M684">
        <v>0</v>
      </c>
      <c r="N684">
        <v>1887496</v>
      </c>
      <c r="O684">
        <v>1884496</v>
      </c>
      <c r="P684">
        <v>137970</v>
      </c>
      <c r="Q684">
        <v>0</v>
      </c>
      <c r="R684">
        <v>565704</v>
      </c>
      <c r="S684">
        <v>89600</v>
      </c>
      <c r="T684">
        <v>793274</v>
      </c>
      <c r="U684">
        <v>64</v>
      </c>
      <c r="V684">
        <v>386052</v>
      </c>
      <c r="W684">
        <v>0</v>
      </c>
      <c r="X684">
        <v>45700</v>
      </c>
      <c r="Y684">
        <v>431752</v>
      </c>
    </row>
    <row r="685" spans="1:25" x14ac:dyDescent="0.4">
      <c r="A685" t="s">
        <v>213</v>
      </c>
      <c r="B685">
        <v>17040</v>
      </c>
      <c r="C685" t="s">
        <v>5</v>
      </c>
      <c r="D685" t="s">
        <v>6</v>
      </c>
      <c r="E685">
        <v>23</v>
      </c>
      <c r="F685">
        <v>2392</v>
      </c>
      <c r="G685" t="s">
        <v>159</v>
      </c>
      <c r="H685">
        <v>1667240</v>
      </c>
      <c r="I685">
        <v>1667240</v>
      </c>
      <c r="J685">
        <v>0</v>
      </c>
      <c r="K685">
        <v>0</v>
      </c>
      <c r="L685">
        <v>4200</v>
      </c>
      <c r="M685">
        <v>0</v>
      </c>
      <c r="N685">
        <v>1667240</v>
      </c>
      <c r="O685">
        <v>1663040</v>
      </c>
      <c r="P685">
        <v>121680</v>
      </c>
      <c r="Q685">
        <v>0</v>
      </c>
      <c r="R685">
        <v>269755</v>
      </c>
      <c r="S685">
        <v>50650</v>
      </c>
      <c r="T685">
        <v>442085</v>
      </c>
      <c r="U685">
        <v>65</v>
      </c>
      <c r="V685">
        <v>412260</v>
      </c>
      <c r="W685">
        <v>1</v>
      </c>
      <c r="X685">
        <v>41850</v>
      </c>
      <c r="Y685">
        <v>454110</v>
      </c>
    </row>
    <row r="686" spans="1:25" x14ac:dyDescent="0.4">
      <c r="A686" t="s">
        <v>213</v>
      </c>
      <c r="B686">
        <v>17042</v>
      </c>
      <c r="C686" t="s">
        <v>5</v>
      </c>
      <c r="D686" t="s">
        <v>6</v>
      </c>
      <c r="E686">
        <v>23</v>
      </c>
      <c r="F686">
        <v>2392</v>
      </c>
      <c r="G686" t="s">
        <v>159</v>
      </c>
      <c r="H686">
        <v>1684504</v>
      </c>
      <c r="I686">
        <v>1684504</v>
      </c>
      <c r="J686">
        <v>0</v>
      </c>
      <c r="K686">
        <v>0</v>
      </c>
      <c r="L686">
        <v>3800</v>
      </c>
      <c r="M686">
        <v>0</v>
      </c>
      <c r="N686">
        <v>1684504</v>
      </c>
      <c r="O686">
        <v>1680704</v>
      </c>
      <c r="P686">
        <v>121305</v>
      </c>
      <c r="Q686">
        <v>0</v>
      </c>
      <c r="R686">
        <v>558275</v>
      </c>
      <c r="S686">
        <v>67300</v>
      </c>
      <c r="T686">
        <v>746880</v>
      </c>
      <c r="U686">
        <v>59</v>
      </c>
      <c r="V686">
        <v>373016</v>
      </c>
      <c r="W686">
        <v>0</v>
      </c>
      <c r="X686">
        <v>42350</v>
      </c>
      <c r="Y686">
        <v>415366</v>
      </c>
    </row>
    <row r="687" spans="1:25" x14ac:dyDescent="0.4">
      <c r="A687" t="s">
        <v>213</v>
      </c>
      <c r="B687">
        <v>17043</v>
      </c>
      <c r="C687" t="s">
        <v>5</v>
      </c>
      <c r="D687" t="s">
        <v>6</v>
      </c>
      <c r="E687">
        <v>23</v>
      </c>
      <c r="F687">
        <v>2392</v>
      </c>
      <c r="G687" t="s">
        <v>159</v>
      </c>
      <c r="H687">
        <v>906704</v>
      </c>
      <c r="I687">
        <v>906704</v>
      </c>
      <c r="J687">
        <v>0</v>
      </c>
      <c r="K687">
        <v>0</v>
      </c>
      <c r="L687">
        <v>4350</v>
      </c>
      <c r="M687">
        <v>0</v>
      </c>
      <c r="N687">
        <v>906704</v>
      </c>
      <c r="O687">
        <v>902354</v>
      </c>
      <c r="P687">
        <v>70680</v>
      </c>
      <c r="Q687">
        <v>0</v>
      </c>
      <c r="R687">
        <v>209590</v>
      </c>
      <c r="S687">
        <v>35500</v>
      </c>
      <c r="T687">
        <v>315770</v>
      </c>
      <c r="U687">
        <v>61</v>
      </c>
      <c r="V687">
        <v>180452</v>
      </c>
      <c r="W687">
        <v>0</v>
      </c>
      <c r="X687">
        <v>22850</v>
      </c>
      <c r="Y687">
        <v>203302</v>
      </c>
    </row>
    <row r="688" spans="1:25" x14ac:dyDescent="0.4">
      <c r="A688" t="s">
        <v>213</v>
      </c>
      <c r="B688">
        <v>17044</v>
      </c>
      <c r="C688" t="s">
        <v>5</v>
      </c>
      <c r="D688" t="s">
        <v>6</v>
      </c>
      <c r="E688">
        <v>23</v>
      </c>
      <c r="F688">
        <v>2392</v>
      </c>
      <c r="G688" t="s">
        <v>159</v>
      </c>
      <c r="H688">
        <v>1488778</v>
      </c>
      <c r="I688">
        <v>1488778</v>
      </c>
      <c r="J688">
        <v>0</v>
      </c>
      <c r="K688">
        <v>0</v>
      </c>
      <c r="L688">
        <v>3500</v>
      </c>
      <c r="M688">
        <v>0</v>
      </c>
      <c r="N688">
        <v>1488778</v>
      </c>
      <c r="O688">
        <v>1485278</v>
      </c>
      <c r="P688">
        <v>102090</v>
      </c>
      <c r="Q688">
        <v>0</v>
      </c>
      <c r="R688">
        <v>460440</v>
      </c>
      <c r="S688">
        <v>47450</v>
      </c>
      <c r="T688">
        <v>609980</v>
      </c>
      <c r="U688">
        <v>61</v>
      </c>
      <c r="V688">
        <v>387528</v>
      </c>
      <c r="W688">
        <v>0</v>
      </c>
      <c r="X688">
        <v>43700</v>
      </c>
      <c r="Y688">
        <v>431228</v>
      </c>
    </row>
    <row r="689" spans="1:25" x14ac:dyDescent="0.4">
      <c r="A689" t="s">
        <v>213</v>
      </c>
      <c r="B689">
        <v>17045</v>
      </c>
      <c r="C689" t="s">
        <v>5</v>
      </c>
      <c r="D689" t="s">
        <v>6</v>
      </c>
      <c r="E689">
        <v>23</v>
      </c>
      <c r="F689">
        <v>2392</v>
      </c>
      <c r="G689" t="s">
        <v>159</v>
      </c>
      <c r="H689">
        <v>1939476</v>
      </c>
      <c r="I689">
        <v>1939476</v>
      </c>
      <c r="J689">
        <v>0</v>
      </c>
      <c r="K689">
        <v>0</v>
      </c>
      <c r="L689">
        <v>4400</v>
      </c>
      <c r="M689">
        <v>0</v>
      </c>
      <c r="N689">
        <v>1939476</v>
      </c>
      <c r="O689">
        <v>1935076</v>
      </c>
      <c r="P689">
        <v>137355</v>
      </c>
      <c r="Q689">
        <v>0</v>
      </c>
      <c r="R689">
        <v>550750</v>
      </c>
      <c r="S689">
        <v>72750</v>
      </c>
      <c r="T689">
        <v>760855</v>
      </c>
      <c r="U689">
        <v>66</v>
      </c>
      <c r="V689">
        <v>408465</v>
      </c>
      <c r="W689">
        <v>0</v>
      </c>
      <c r="X689">
        <v>44550</v>
      </c>
      <c r="Y689">
        <v>453015</v>
      </c>
    </row>
    <row r="690" spans="1:25" x14ac:dyDescent="0.4">
      <c r="A690" t="s">
        <v>213</v>
      </c>
      <c r="B690">
        <v>17046</v>
      </c>
      <c r="C690" t="s">
        <v>5</v>
      </c>
      <c r="D690" t="s">
        <v>6</v>
      </c>
      <c r="E690">
        <v>23</v>
      </c>
      <c r="F690">
        <v>2392</v>
      </c>
      <c r="G690" t="s">
        <v>159</v>
      </c>
      <c r="H690">
        <v>2087434</v>
      </c>
      <c r="I690">
        <v>2087434</v>
      </c>
      <c r="J690">
        <v>0</v>
      </c>
      <c r="K690">
        <v>0</v>
      </c>
      <c r="L690">
        <v>3800</v>
      </c>
      <c r="M690">
        <v>0</v>
      </c>
      <c r="N690">
        <v>2087434</v>
      </c>
      <c r="O690">
        <v>2083634</v>
      </c>
      <c r="P690">
        <v>150315</v>
      </c>
      <c r="Q690">
        <v>0</v>
      </c>
      <c r="R690">
        <v>566704</v>
      </c>
      <c r="S690">
        <v>80050</v>
      </c>
      <c r="T690">
        <v>797069</v>
      </c>
      <c r="U690">
        <v>68</v>
      </c>
      <c r="V690">
        <v>416112</v>
      </c>
      <c r="W690">
        <v>0</v>
      </c>
      <c r="X690">
        <v>45450</v>
      </c>
      <c r="Y690">
        <v>461562</v>
      </c>
    </row>
    <row r="691" spans="1:25" x14ac:dyDescent="0.4">
      <c r="A691" t="s">
        <v>213</v>
      </c>
      <c r="B691">
        <v>17047</v>
      </c>
      <c r="C691" t="s">
        <v>5</v>
      </c>
      <c r="D691" t="s">
        <v>6</v>
      </c>
      <c r="E691">
        <v>23</v>
      </c>
      <c r="F691">
        <v>2392</v>
      </c>
      <c r="G691" t="s">
        <v>159</v>
      </c>
      <c r="H691">
        <v>2035432</v>
      </c>
      <c r="I691">
        <v>2035432</v>
      </c>
      <c r="J691">
        <v>0</v>
      </c>
      <c r="K691">
        <v>0</v>
      </c>
      <c r="L691">
        <v>3800</v>
      </c>
      <c r="M691">
        <v>0</v>
      </c>
      <c r="N691">
        <v>2035432</v>
      </c>
      <c r="O691">
        <v>2031632</v>
      </c>
      <c r="P691">
        <v>142845</v>
      </c>
      <c r="Q691">
        <v>0</v>
      </c>
      <c r="R691">
        <v>551303</v>
      </c>
      <c r="S691">
        <v>69400</v>
      </c>
      <c r="T691">
        <v>763548</v>
      </c>
      <c r="U691">
        <v>65</v>
      </c>
      <c r="V691">
        <v>392148</v>
      </c>
      <c r="W691">
        <v>0</v>
      </c>
      <c r="X691">
        <v>45600</v>
      </c>
      <c r="Y691">
        <v>437748</v>
      </c>
    </row>
    <row r="692" spans="1:25" x14ac:dyDescent="0.4">
      <c r="A692" t="s">
        <v>213</v>
      </c>
      <c r="B692">
        <v>17049</v>
      </c>
      <c r="C692" t="s">
        <v>5</v>
      </c>
      <c r="D692" t="s">
        <v>6</v>
      </c>
      <c r="E692">
        <v>23</v>
      </c>
      <c r="F692">
        <v>2392</v>
      </c>
      <c r="G692" t="s">
        <v>159</v>
      </c>
      <c r="H692">
        <v>2433808</v>
      </c>
      <c r="I692">
        <v>2433808</v>
      </c>
      <c r="J692">
        <v>0</v>
      </c>
      <c r="K692">
        <v>0</v>
      </c>
      <c r="L692">
        <v>3800</v>
      </c>
      <c r="M692">
        <v>0</v>
      </c>
      <c r="N692">
        <v>2433808</v>
      </c>
      <c r="O692">
        <v>2430008</v>
      </c>
      <c r="P692">
        <v>173910</v>
      </c>
      <c r="Q692">
        <v>0</v>
      </c>
      <c r="R692">
        <v>553578</v>
      </c>
      <c r="S692">
        <v>91000</v>
      </c>
      <c r="T692">
        <v>818488</v>
      </c>
      <c r="U692">
        <v>67</v>
      </c>
      <c r="V692">
        <v>410808</v>
      </c>
      <c r="W692">
        <v>1</v>
      </c>
      <c r="X692">
        <v>47500</v>
      </c>
      <c r="Y692">
        <v>458308</v>
      </c>
    </row>
    <row r="693" spans="1:25" x14ac:dyDescent="0.4">
      <c r="A693" t="s">
        <v>213</v>
      </c>
      <c r="B693">
        <v>17050</v>
      </c>
      <c r="C693" t="s">
        <v>5</v>
      </c>
      <c r="D693" t="s">
        <v>6</v>
      </c>
      <c r="E693">
        <v>23</v>
      </c>
      <c r="F693">
        <v>2392</v>
      </c>
      <c r="G693" t="s">
        <v>159</v>
      </c>
      <c r="H693">
        <v>1969136</v>
      </c>
      <c r="I693">
        <v>1969136</v>
      </c>
      <c r="J693">
        <v>0</v>
      </c>
      <c r="K693">
        <v>0</v>
      </c>
      <c r="L693">
        <v>4500</v>
      </c>
      <c r="M693">
        <v>0</v>
      </c>
      <c r="N693">
        <v>1969136</v>
      </c>
      <c r="O693">
        <v>1964636</v>
      </c>
      <c r="P693">
        <v>140115</v>
      </c>
      <c r="Q693">
        <v>0</v>
      </c>
      <c r="R693">
        <v>551845</v>
      </c>
      <c r="S693">
        <v>69650</v>
      </c>
      <c r="T693">
        <v>761610</v>
      </c>
      <c r="U693">
        <v>67</v>
      </c>
      <c r="V693">
        <v>415504</v>
      </c>
      <c r="W693">
        <v>0</v>
      </c>
      <c r="X693">
        <v>44800</v>
      </c>
      <c r="Y693">
        <v>460304</v>
      </c>
    </row>
    <row r="694" spans="1:25" x14ac:dyDescent="0.4">
      <c r="A694" t="s">
        <v>213</v>
      </c>
      <c r="B694">
        <v>17051</v>
      </c>
      <c r="C694" t="s">
        <v>5</v>
      </c>
      <c r="D694" t="s">
        <v>6</v>
      </c>
      <c r="E694">
        <v>23</v>
      </c>
      <c r="F694">
        <v>2392</v>
      </c>
      <c r="G694" t="s">
        <v>159</v>
      </c>
      <c r="H694">
        <v>2004440</v>
      </c>
      <c r="I694">
        <v>2004440</v>
      </c>
      <c r="J694">
        <v>0</v>
      </c>
      <c r="K694">
        <v>0</v>
      </c>
      <c r="L694">
        <v>4500</v>
      </c>
      <c r="M694">
        <v>0</v>
      </c>
      <c r="N694">
        <v>2004440</v>
      </c>
      <c r="O694">
        <v>1999940</v>
      </c>
      <c r="P694">
        <v>148785</v>
      </c>
      <c r="Q694">
        <v>0</v>
      </c>
      <c r="R694">
        <v>561875</v>
      </c>
      <c r="S694">
        <v>73250</v>
      </c>
      <c r="T694">
        <v>783910</v>
      </c>
      <c r="U694">
        <v>70</v>
      </c>
      <c r="V694">
        <v>444208</v>
      </c>
      <c r="W694">
        <v>0</v>
      </c>
      <c r="X694">
        <v>42700</v>
      </c>
      <c r="Y694">
        <v>486908</v>
      </c>
    </row>
    <row r="695" spans="1:25" x14ac:dyDescent="0.4">
      <c r="A695" t="s">
        <v>213</v>
      </c>
      <c r="B695">
        <v>17054</v>
      </c>
      <c r="C695" t="s">
        <v>5</v>
      </c>
      <c r="D695" t="s">
        <v>6</v>
      </c>
      <c r="E695">
        <v>23</v>
      </c>
      <c r="F695">
        <v>2392</v>
      </c>
      <c r="G695" t="s">
        <v>159</v>
      </c>
      <c r="H695">
        <v>1698748</v>
      </c>
      <c r="I695">
        <v>1698748</v>
      </c>
      <c r="J695">
        <v>0</v>
      </c>
      <c r="K695">
        <v>0</v>
      </c>
      <c r="L695">
        <v>4500</v>
      </c>
      <c r="M695">
        <v>0</v>
      </c>
      <c r="N695">
        <v>1698748</v>
      </c>
      <c r="O695">
        <v>1694248</v>
      </c>
      <c r="P695">
        <v>124905</v>
      </c>
      <c r="Q695">
        <v>0</v>
      </c>
      <c r="R695">
        <v>549695</v>
      </c>
      <c r="S695">
        <v>69800</v>
      </c>
      <c r="T695">
        <v>744400</v>
      </c>
      <c r="U695">
        <v>68</v>
      </c>
      <c r="V695">
        <v>420891</v>
      </c>
      <c r="W695">
        <v>0</v>
      </c>
      <c r="X695">
        <v>47200</v>
      </c>
      <c r="Y695">
        <v>468091</v>
      </c>
    </row>
    <row r="696" spans="1:25" x14ac:dyDescent="0.4">
      <c r="A696" t="s">
        <v>213</v>
      </c>
      <c r="B696">
        <v>17056</v>
      </c>
      <c r="C696" t="s">
        <v>5</v>
      </c>
      <c r="D696" t="s">
        <v>6</v>
      </c>
      <c r="E696">
        <v>23</v>
      </c>
      <c r="F696">
        <v>2392</v>
      </c>
      <c r="G696" t="s">
        <v>159</v>
      </c>
      <c r="H696">
        <v>1965784</v>
      </c>
      <c r="I696">
        <v>1965784</v>
      </c>
      <c r="J696">
        <v>0</v>
      </c>
      <c r="K696">
        <v>0</v>
      </c>
      <c r="L696">
        <v>4250</v>
      </c>
      <c r="M696">
        <v>0</v>
      </c>
      <c r="N696">
        <v>1965784</v>
      </c>
      <c r="O696">
        <v>1961534</v>
      </c>
      <c r="P696">
        <v>141570</v>
      </c>
      <c r="Q696">
        <v>0</v>
      </c>
      <c r="R696">
        <v>513535</v>
      </c>
      <c r="S696">
        <v>80800</v>
      </c>
      <c r="T696">
        <v>735905</v>
      </c>
      <c r="U696">
        <v>68</v>
      </c>
      <c r="V696">
        <v>391956</v>
      </c>
      <c r="W696">
        <v>0</v>
      </c>
      <c r="X696">
        <v>45450</v>
      </c>
      <c r="Y696">
        <v>437406</v>
      </c>
    </row>
    <row r="697" spans="1:25" x14ac:dyDescent="0.4">
      <c r="A697" t="s">
        <v>213</v>
      </c>
      <c r="B697">
        <v>17057</v>
      </c>
      <c r="C697" t="s">
        <v>5</v>
      </c>
      <c r="D697" t="s">
        <v>6</v>
      </c>
      <c r="E697">
        <v>23</v>
      </c>
      <c r="F697">
        <v>2392</v>
      </c>
      <c r="G697" t="s">
        <v>159</v>
      </c>
      <c r="H697">
        <v>2024041</v>
      </c>
      <c r="I697">
        <v>2024041</v>
      </c>
      <c r="J697">
        <v>0</v>
      </c>
      <c r="K697">
        <v>0</v>
      </c>
      <c r="L697">
        <v>4250</v>
      </c>
      <c r="M697">
        <v>0</v>
      </c>
      <c r="N697">
        <v>2024041</v>
      </c>
      <c r="O697">
        <v>2019791</v>
      </c>
      <c r="P697">
        <v>145125</v>
      </c>
      <c r="Q697">
        <v>0</v>
      </c>
      <c r="R697">
        <v>492695</v>
      </c>
      <c r="S697">
        <v>84250</v>
      </c>
      <c r="T697">
        <v>722070</v>
      </c>
      <c r="U697">
        <v>64</v>
      </c>
      <c r="V697">
        <v>394464</v>
      </c>
      <c r="W697">
        <v>0</v>
      </c>
      <c r="X697">
        <v>43700</v>
      </c>
      <c r="Y697">
        <v>438164</v>
      </c>
    </row>
    <row r="698" spans="1:25" x14ac:dyDescent="0.4">
      <c r="A698" t="s">
        <v>213</v>
      </c>
      <c r="B698">
        <v>17058</v>
      </c>
      <c r="C698" t="s">
        <v>5</v>
      </c>
      <c r="D698" t="s">
        <v>6</v>
      </c>
      <c r="E698">
        <v>23</v>
      </c>
      <c r="F698">
        <v>2392</v>
      </c>
      <c r="G698" t="s">
        <v>159</v>
      </c>
      <c r="H698">
        <v>2111124</v>
      </c>
      <c r="I698">
        <v>2111124</v>
      </c>
      <c r="J698">
        <v>0</v>
      </c>
      <c r="K698">
        <v>0</v>
      </c>
      <c r="L698">
        <v>3500</v>
      </c>
      <c r="M698">
        <v>0</v>
      </c>
      <c r="N698">
        <v>2111124</v>
      </c>
      <c r="O698">
        <v>2107624</v>
      </c>
      <c r="P698">
        <v>150525</v>
      </c>
      <c r="Q698">
        <v>0</v>
      </c>
      <c r="R698">
        <v>572100</v>
      </c>
      <c r="S698">
        <v>91450</v>
      </c>
      <c r="T698">
        <v>814075</v>
      </c>
      <c r="U698">
        <v>70</v>
      </c>
      <c r="V698">
        <v>427908</v>
      </c>
      <c r="W698">
        <v>0</v>
      </c>
      <c r="X698">
        <v>15250</v>
      </c>
      <c r="Y698">
        <v>443158</v>
      </c>
    </row>
    <row r="699" spans="1:25" x14ac:dyDescent="0.4">
      <c r="A699" t="s">
        <v>213</v>
      </c>
      <c r="B699">
        <v>17059</v>
      </c>
      <c r="C699" t="s">
        <v>5</v>
      </c>
      <c r="D699" t="s">
        <v>6</v>
      </c>
      <c r="E699">
        <v>23</v>
      </c>
      <c r="F699">
        <v>2392</v>
      </c>
      <c r="G699" t="s">
        <v>159</v>
      </c>
      <c r="H699">
        <v>1889320</v>
      </c>
      <c r="I699">
        <v>1889320</v>
      </c>
      <c r="J699">
        <v>0</v>
      </c>
      <c r="K699">
        <v>0</v>
      </c>
      <c r="L699">
        <v>4500</v>
      </c>
      <c r="M699">
        <v>0</v>
      </c>
      <c r="N699">
        <v>1889320</v>
      </c>
      <c r="O699">
        <v>1884820</v>
      </c>
      <c r="P699">
        <v>137580</v>
      </c>
      <c r="Q699">
        <v>0</v>
      </c>
      <c r="R699">
        <v>555134</v>
      </c>
      <c r="S699">
        <v>72450</v>
      </c>
      <c r="T699">
        <v>765164</v>
      </c>
      <c r="U699">
        <v>62</v>
      </c>
      <c r="V699">
        <v>413404</v>
      </c>
      <c r="W699">
        <v>0</v>
      </c>
      <c r="X699">
        <v>42700</v>
      </c>
      <c r="Y699">
        <v>456104</v>
      </c>
    </row>
    <row r="700" spans="1:25" x14ac:dyDescent="0.4">
      <c r="A700" t="s">
        <v>213</v>
      </c>
      <c r="B700">
        <v>17060</v>
      </c>
      <c r="C700" t="s">
        <v>5</v>
      </c>
      <c r="D700" t="s">
        <v>6</v>
      </c>
      <c r="E700">
        <v>23</v>
      </c>
      <c r="F700">
        <v>2392</v>
      </c>
      <c r="G700" t="s">
        <v>159</v>
      </c>
      <c r="H700">
        <v>1997164</v>
      </c>
      <c r="I700">
        <v>1997164</v>
      </c>
      <c r="J700">
        <v>0</v>
      </c>
      <c r="K700">
        <v>0</v>
      </c>
      <c r="L700">
        <v>4250</v>
      </c>
      <c r="M700">
        <v>0</v>
      </c>
      <c r="N700">
        <v>1997164</v>
      </c>
      <c r="O700">
        <v>1992914</v>
      </c>
      <c r="P700">
        <v>140835</v>
      </c>
      <c r="Q700">
        <v>0</v>
      </c>
      <c r="R700">
        <v>552645</v>
      </c>
      <c r="S700">
        <v>63900</v>
      </c>
      <c r="T700">
        <v>757380</v>
      </c>
      <c r="U700">
        <v>67</v>
      </c>
      <c r="V700">
        <v>433750</v>
      </c>
      <c r="W700">
        <v>0</v>
      </c>
      <c r="X700">
        <v>43050</v>
      </c>
      <c r="Y700">
        <v>476800</v>
      </c>
    </row>
    <row r="701" spans="1:25" x14ac:dyDescent="0.4">
      <c r="A701" t="s">
        <v>213</v>
      </c>
      <c r="B701">
        <v>17061</v>
      </c>
      <c r="C701" t="s">
        <v>5</v>
      </c>
      <c r="D701" t="s">
        <v>6</v>
      </c>
      <c r="E701">
        <v>23</v>
      </c>
      <c r="F701">
        <v>2392</v>
      </c>
      <c r="G701" t="s">
        <v>159</v>
      </c>
      <c r="H701">
        <v>1910600</v>
      </c>
      <c r="I701">
        <v>1910600</v>
      </c>
      <c r="J701">
        <v>0</v>
      </c>
      <c r="K701">
        <v>0</v>
      </c>
      <c r="L701">
        <v>4250</v>
      </c>
      <c r="M701">
        <v>0</v>
      </c>
      <c r="N701">
        <v>1910600</v>
      </c>
      <c r="O701">
        <v>1906350</v>
      </c>
      <c r="P701">
        <v>140190</v>
      </c>
      <c r="Q701">
        <v>0</v>
      </c>
      <c r="R701">
        <v>554385</v>
      </c>
      <c r="S701">
        <v>75900</v>
      </c>
      <c r="T701">
        <v>770475</v>
      </c>
      <c r="U701">
        <v>64</v>
      </c>
      <c r="V701">
        <v>404318</v>
      </c>
      <c r="W701">
        <v>0</v>
      </c>
      <c r="X701">
        <v>45350</v>
      </c>
      <c r="Y701">
        <v>449668</v>
      </c>
    </row>
    <row r="702" spans="1:25" x14ac:dyDescent="0.4">
      <c r="A702" t="s">
        <v>213</v>
      </c>
      <c r="B702">
        <v>17064</v>
      </c>
      <c r="C702" t="s">
        <v>5</v>
      </c>
      <c r="D702" t="s">
        <v>6</v>
      </c>
      <c r="E702">
        <v>23</v>
      </c>
      <c r="F702">
        <v>2392</v>
      </c>
      <c r="G702" t="s">
        <v>159</v>
      </c>
      <c r="H702">
        <v>1909992</v>
      </c>
      <c r="I702">
        <v>1909992</v>
      </c>
      <c r="J702">
        <v>0</v>
      </c>
      <c r="K702">
        <v>0</v>
      </c>
      <c r="L702">
        <v>4000</v>
      </c>
      <c r="M702">
        <v>0</v>
      </c>
      <c r="N702">
        <v>1909992</v>
      </c>
      <c r="O702">
        <v>1905992</v>
      </c>
      <c r="P702">
        <v>141600</v>
      </c>
      <c r="Q702">
        <v>0</v>
      </c>
      <c r="R702">
        <v>560540</v>
      </c>
      <c r="S702">
        <v>66050</v>
      </c>
      <c r="T702">
        <v>768190</v>
      </c>
      <c r="U702">
        <v>63</v>
      </c>
      <c r="V702">
        <v>409604</v>
      </c>
      <c r="W702">
        <v>0</v>
      </c>
      <c r="X702">
        <v>45500</v>
      </c>
      <c r="Y702">
        <v>455104</v>
      </c>
    </row>
    <row r="703" spans="1:25" x14ac:dyDescent="0.4">
      <c r="A703" t="s">
        <v>213</v>
      </c>
      <c r="B703">
        <v>17067</v>
      </c>
      <c r="C703" t="s">
        <v>5</v>
      </c>
      <c r="D703" t="s">
        <v>6</v>
      </c>
      <c r="E703">
        <v>23</v>
      </c>
      <c r="F703">
        <v>2392</v>
      </c>
      <c r="G703" t="s">
        <v>159</v>
      </c>
      <c r="H703">
        <v>1926080</v>
      </c>
      <c r="I703">
        <v>1926080</v>
      </c>
      <c r="J703">
        <v>0</v>
      </c>
      <c r="K703">
        <v>0</v>
      </c>
      <c r="L703">
        <v>4500</v>
      </c>
      <c r="M703">
        <v>0</v>
      </c>
      <c r="N703">
        <v>1926080</v>
      </c>
      <c r="O703">
        <v>1921580</v>
      </c>
      <c r="P703">
        <v>133260</v>
      </c>
      <c r="Q703">
        <v>0</v>
      </c>
      <c r="R703">
        <v>514391</v>
      </c>
      <c r="S703">
        <v>79750</v>
      </c>
      <c r="T703">
        <v>727401</v>
      </c>
      <c r="U703">
        <v>65</v>
      </c>
      <c r="V703">
        <v>408900</v>
      </c>
      <c r="W703">
        <v>0</v>
      </c>
      <c r="X703">
        <v>48200</v>
      </c>
      <c r="Y703">
        <v>457100</v>
      </c>
    </row>
    <row r="704" spans="1:25" x14ac:dyDescent="0.4">
      <c r="A704" t="s">
        <v>213</v>
      </c>
      <c r="B704">
        <v>17068</v>
      </c>
      <c r="C704" t="s">
        <v>5</v>
      </c>
      <c r="D704" t="s">
        <v>6</v>
      </c>
      <c r="E704">
        <v>23</v>
      </c>
      <c r="F704">
        <v>2392</v>
      </c>
      <c r="G704" t="s">
        <v>159</v>
      </c>
      <c r="H704">
        <v>1793700</v>
      </c>
      <c r="I704">
        <v>1793700</v>
      </c>
      <c r="J704">
        <v>0</v>
      </c>
      <c r="K704">
        <v>0</v>
      </c>
      <c r="L704">
        <v>4500</v>
      </c>
      <c r="M704">
        <v>0</v>
      </c>
      <c r="N704">
        <v>1793700</v>
      </c>
      <c r="O704">
        <v>1789200</v>
      </c>
      <c r="P704">
        <v>128085</v>
      </c>
      <c r="Q704">
        <v>0</v>
      </c>
      <c r="R704">
        <v>488047</v>
      </c>
      <c r="S704">
        <v>46850</v>
      </c>
      <c r="T704">
        <v>662982</v>
      </c>
      <c r="U704">
        <v>54</v>
      </c>
      <c r="V704">
        <v>362632</v>
      </c>
      <c r="W704">
        <v>0</v>
      </c>
      <c r="X704">
        <v>26600</v>
      </c>
      <c r="Y704">
        <v>389232</v>
      </c>
    </row>
    <row r="705" spans="1:25" x14ac:dyDescent="0.4">
      <c r="A705" t="s">
        <v>213</v>
      </c>
      <c r="B705">
        <v>17069</v>
      </c>
      <c r="C705" t="s">
        <v>5</v>
      </c>
      <c r="D705" t="s">
        <v>6</v>
      </c>
      <c r="E705">
        <v>23</v>
      </c>
      <c r="F705">
        <v>2392</v>
      </c>
      <c r="G705" t="s">
        <v>159</v>
      </c>
      <c r="H705">
        <v>1988421</v>
      </c>
      <c r="I705">
        <v>1988421</v>
      </c>
      <c r="J705">
        <v>0</v>
      </c>
      <c r="K705">
        <v>0</v>
      </c>
      <c r="L705">
        <v>4250</v>
      </c>
      <c r="M705">
        <v>0</v>
      </c>
      <c r="N705">
        <v>1988421</v>
      </c>
      <c r="O705">
        <v>1984171</v>
      </c>
      <c r="P705">
        <v>139692</v>
      </c>
      <c r="Q705">
        <v>0</v>
      </c>
      <c r="R705">
        <v>517617</v>
      </c>
      <c r="S705">
        <v>61550</v>
      </c>
      <c r="T705">
        <v>718859</v>
      </c>
      <c r="U705">
        <v>68</v>
      </c>
      <c r="V705">
        <v>414588</v>
      </c>
      <c r="W705">
        <v>0</v>
      </c>
      <c r="X705">
        <v>29100</v>
      </c>
      <c r="Y705">
        <v>443688</v>
      </c>
    </row>
    <row r="706" spans="1:25" x14ac:dyDescent="0.4">
      <c r="A706" t="s">
        <v>213</v>
      </c>
      <c r="B706">
        <v>17070</v>
      </c>
      <c r="C706" t="s">
        <v>5</v>
      </c>
      <c r="D706" t="s">
        <v>6</v>
      </c>
      <c r="E706">
        <v>23</v>
      </c>
      <c r="F706">
        <v>2392</v>
      </c>
      <c r="G706" t="s">
        <v>159</v>
      </c>
      <c r="H706">
        <v>1941500</v>
      </c>
      <c r="I706">
        <v>1941500</v>
      </c>
      <c r="J706">
        <v>0</v>
      </c>
      <c r="K706">
        <v>0</v>
      </c>
      <c r="L706">
        <v>4750</v>
      </c>
      <c r="M706">
        <v>0</v>
      </c>
      <c r="N706">
        <v>1941500</v>
      </c>
      <c r="O706">
        <v>1936750</v>
      </c>
      <c r="P706">
        <v>144600</v>
      </c>
      <c r="Q706">
        <v>0</v>
      </c>
      <c r="R706">
        <v>512935</v>
      </c>
      <c r="S706">
        <v>60350</v>
      </c>
      <c r="T706">
        <v>717885</v>
      </c>
      <c r="U706">
        <v>66</v>
      </c>
      <c r="V706">
        <v>393992</v>
      </c>
      <c r="W706">
        <v>0</v>
      </c>
      <c r="X706">
        <v>23600</v>
      </c>
      <c r="Y706">
        <v>417592</v>
      </c>
    </row>
    <row r="707" spans="1:25" x14ac:dyDescent="0.4">
      <c r="A707" t="s">
        <v>213</v>
      </c>
      <c r="B707">
        <v>17071</v>
      </c>
      <c r="C707" t="s">
        <v>5</v>
      </c>
      <c r="D707" t="s">
        <v>6</v>
      </c>
      <c r="E707">
        <v>23</v>
      </c>
      <c r="F707">
        <v>2392</v>
      </c>
      <c r="G707" t="s">
        <v>159</v>
      </c>
      <c r="H707">
        <v>1856296</v>
      </c>
      <c r="I707">
        <v>1856296</v>
      </c>
      <c r="J707">
        <v>0</v>
      </c>
      <c r="K707">
        <v>0</v>
      </c>
      <c r="L707">
        <v>4250</v>
      </c>
      <c r="M707">
        <v>0</v>
      </c>
      <c r="N707">
        <v>1856296</v>
      </c>
      <c r="O707">
        <v>1852046</v>
      </c>
      <c r="P707">
        <v>129870</v>
      </c>
      <c r="Q707">
        <v>0</v>
      </c>
      <c r="R707">
        <v>507810</v>
      </c>
      <c r="S707">
        <v>69200</v>
      </c>
      <c r="T707">
        <v>706880</v>
      </c>
      <c r="U707">
        <v>65</v>
      </c>
      <c r="V707">
        <v>420988</v>
      </c>
      <c r="W707">
        <v>0</v>
      </c>
      <c r="X707">
        <v>26500</v>
      </c>
      <c r="Y707">
        <v>447488</v>
      </c>
    </row>
    <row r="708" spans="1:25" x14ac:dyDescent="0.4">
      <c r="A708" t="s">
        <v>213</v>
      </c>
      <c r="B708">
        <v>17072</v>
      </c>
      <c r="C708" t="s">
        <v>5</v>
      </c>
      <c r="D708" t="s">
        <v>6</v>
      </c>
      <c r="E708">
        <v>23</v>
      </c>
      <c r="F708">
        <v>2392</v>
      </c>
      <c r="G708" t="s">
        <v>159</v>
      </c>
      <c r="H708">
        <v>1826800</v>
      </c>
      <c r="I708">
        <v>1826800</v>
      </c>
      <c r="J708">
        <v>0</v>
      </c>
      <c r="K708">
        <v>0</v>
      </c>
      <c r="L708">
        <v>4200</v>
      </c>
      <c r="M708">
        <v>0</v>
      </c>
      <c r="N708">
        <v>1826800</v>
      </c>
      <c r="O708">
        <v>1822600</v>
      </c>
      <c r="P708">
        <v>135180</v>
      </c>
      <c r="Q708">
        <v>0</v>
      </c>
      <c r="R708">
        <v>564957</v>
      </c>
      <c r="S708">
        <v>68900</v>
      </c>
      <c r="T708">
        <v>769037</v>
      </c>
      <c r="U708">
        <v>60</v>
      </c>
      <c r="V708">
        <v>403330</v>
      </c>
      <c r="W708">
        <v>0</v>
      </c>
      <c r="X708">
        <v>26500</v>
      </c>
      <c r="Y708">
        <v>429830</v>
      </c>
    </row>
    <row r="709" spans="1:25" x14ac:dyDescent="0.4">
      <c r="A709" t="s">
        <v>213</v>
      </c>
      <c r="B709">
        <v>17073</v>
      </c>
      <c r="C709" t="s">
        <v>5</v>
      </c>
      <c r="D709" t="s">
        <v>6</v>
      </c>
      <c r="E709">
        <v>23</v>
      </c>
      <c r="F709">
        <v>2392</v>
      </c>
      <c r="G709" t="s">
        <v>159</v>
      </c>
      <c r="H709">
        <v>1580372</v>
      </c>
      <c r="I709">
        <v>1580372</v>
      </c>
      <c r="J709">
        <v>0</v>
      </c>
      <c r="K709">
        <v>0</v>
      </c>
      <c r="L709">
        <v>4500</v>
      </c>
      <c r="M709">
        <v>0</v>
      </c>
      <c r="N709">
        <v>1580372</v>
      </c>
      <c r="O709">
        <v>1575872</v>
      </c>
      <c r="P709">
        <v>111750</v>
      </c>
      <c r="Q709">
        <v>0</v>
      </c>
      <c r="R709">
        <v>391012</v>
      </c>
      <c r="S709">
        <v>55700</v>
      </c>
      <c r="T709">
        <v>558462</v>
      </c>
      <c r="U709">
        <v>62</v>
      </c>
      <c r="V709">
        <v>371760</v>
      </c>
      <c r="W709">
        <v>0</v>
      </c>
      <c r="X709">
        <v>43850</v>
      </c>
      <c r="Y709">
        <v>415610</v>
      </c>
    </row>
    <row r="710" spans="1:25" x14ac:dyDescent="0.4">
      <c r="A710" t="s">
        <v>213</v>
      </c>
      <c r="B710">
        <v>17075</v>
      </c>
      <c r="C710" t="s">
        <v>5</v>
      </c>
      <c r="D710" t="s">
        <v>6</v>
      </c>
      <c r="E710">
        <v>23</v>
      </c>
      <c r="F710">
        <v>2392</v>
      </c>
      <c r="G710" t="s">
        <v>159</v>
      </c>
      <c r="H710">
        <v>1833772</v>
      </c>
      <c r="I710">
        <v>1833772</v>
      </c>
      <c r="J710">
        <v>0</v>
      </c>
      <c r="K710">
        <v>0</v>
      </c>
      <c r="L710">
        <v>4400</v>
      </c>
      <c r="M710">
        <v>0</v>
      </c>
      <c r="N710">
        <v>1833772</v>
      </c>
      <c r="O710">
        <v>1829372</v>
      </c>
      <c r="P710">
        <v>132495</v>
      </c>
      <c r="Q710">
        <v>0</v>
      </c>
      <c r="R710">
        <v>487448</v>
      </c>
      <c r="S710">
        <v>51700</v>
      </c>
      <c r="T710">
        <v>671643</v>
      </c>
      <c r="U710">
        <v>56</v>
      </c>
      <c r="V710">
        <v>657888</v>
      </c>
      <c r="W710">
        <v>0</v>
      </c>
      <c r="X710">
        <v>39450</v>
      </c>
      <c r="Y710">
        <v>697338</v>
      </c>
    </row>
    <row r="711" spans="1:25" x14ac:dyDescent="0.4">
      <c r="A711" t="s">
        <v>213</v>
      </c>
      <c r="B711">
        <v>17078</v>
      </c>
      <c r="C711" t="s">
        <v>5</v>
      </c>
      <c r="D711" t="s">
        <v>6</v>
      </c>
      <c r="E711">
        <v>23</v>
      </c>
      <c r="F711">
        <v>2392</v>
      </c>
      <c r="G711" t="s">
        <v>159</v>
      </c>
      <c r="H711">
        <v>1779680</v>
      </c>
      <c r="I711">
        <v>1779680</v>
      </c>
      <c r="J711">
        <v>0</v>
      </c>
      <c r="K711">
        <v>0</v>
      </c>
      <c r="L711">
        <v>4250</v>
      </c>
      <c r="M711">
        <v>0</v>
      </c>
      <c r="N711">
        <v>1779680</v>
      </c>
      <c r="O711">
        <v>1775430</v>
      </c>
      <c r="P711">
        <v>148445</v>
      </c>
      <c r="Q711">
        <v>0</v>
      </c>
      <c r="R711">
        <v>480450</v>
      </c>
      <c r="S711">
        <v>69250</v>
      </c>
      <c r="T711">
        <v>698145</v>
      </c>
      <c r="U711">
        <v>65</v>
      </c>
      <c r="V711">
        <v>430788</v>
      </c>
      <c r="W711">
        <v>0</v>
      </c>
      <c r="X711">
        <v>44450</v>
      </c>
      <c r="Y711">
        <v>475238</v>
      </c>
    </row>
    <row r="712" spans="1:25" x14ac:dyDescent="0.4">
      <c r="A712" t="s">
        <v>213</v>
      </c>
      <c r="B712">
        <v>17079</v>
      </c>
      <c r="C712" t="s">
        <v>5</v>
      </c>
      <c r="D712" t="s">
        <v>6</v>
      </c>
      <c r="E712">
        <v>23</v>
      </c>
      <c r="F712">
        <v>2392</v>
      </c>
      <c r="G712" t="s">
        <v>159</v>
      </c>
      <c r="H712">
        <v>1636950</v>
      </c>
      <c r="I712">
        <v>1636950</v>
      </c>
      <c r="J712">
        <v>0</v>
      </c>
      <c r="K712">
        <v>0</v>
      </c>
      <c r="L712">
        <v>3750</v>
      </c>
      <c r="M712">
        <v>0</v>
      </c>
      <c r="N712">
        <v>1636950</v>
      </c>
      <c r="O712">
        <v>1633200</v>
      </c>
      <c r="P712">
        <v>117195</v>
      </c>
      <c r="Q712">
        <v>0</v>
      </c>
      <c r="R712">
        <v>408333</v>
      </c>
      <c r="S712">
        <v>56750</v>
      </c>
      <c r="T712">
        <v>582278</v>
      </c>
      <c r="U712">
        <v>62</v>
      </c>
      <c r="V712">
        <v>315276</v>
      </c>
      <c r="W712">
        <v>0</v>
      </c>
      <c r="X712">
        <v>43200</v>
      </c>
      <c r="Y712">
        <v>358476</v>
      </c>
    </row>
    <row r="713" spans="1:25" x14ac:dyDescent="0.4">
      <c r="A713" t="s">
        <v>213</v>
      </c>
      <c r="B713">
        <v>17080</v>
      </c>
      <c r="C713" t="s">
        <v>5</v>
      </c>
      <c r="D713" t="s">
        <v>6</v>
      </c>
      <c r="E713">
        <v>23</v>
      </c>
      <c r="F713">
        <v>2392</v>
      </c>
      <c r="G713" t="s">
        <v>159</v>
      </c>
      <c r="H713">
        <v>2060820</v>
      </c>
      <c r="I713">
        <v>2060820</v>
      </c>
      <c r="J713">
        <v>0</v>
      </c>
      <c r="K713">
        <v>0</v>
      </c>
      <c r="L713">
        <v>4100</v>
      </c>
      <c r="M713">
        <v>0</v>
      </c>
      <c r="N713">
        <v>2060820</v>
      </c>
      <c r="O713">
        <v>2056720</v>
      </c>
      <c r="P713">
        <v>144450</v>
      </c>
      <c r="Q713">
        <v>0</v>
      </c>
      <c r="R713">
        <v>491077</v>
      </c>
      <c r="S713">
        <v>75550</v>
      </c>
      <c r="T713">
        <v>711077</v>
      </c>
      <c r="U713">
        <v>62</v>
      </c>
      <c r="V713">
        <v>384440</v>
      </c>
      <c r="W713">
        <v>0</v>
      </c>
      <c r="X713">
        <v>44700</v>
      </c>
      <c r="Y713">
        <v>429140</v>
      </c>
    </row>
    <row r="714" spans="1:25" x14ac:dyDescent="0.4">
      <c r="A714" t="s">
        <v>213</v>
      </c>
      <c r="B714">
        <v>17081</v>
      </c>
      <c r="C714" t="s">
        <v>5</v>
      </c>
      <c r="D714" t="s">
        <v>6</v>
      </c>
      <c r="E714">
        <v>23</v>
      </c>
      <c r="F714">
        <v>2392</v>
      </c>
      <c r="G714" t="s">
        <v>159</v>
      </c>
      <c r="H714">
        <v>899044</v>
      </c>
      <c r="I714">
        <v>899044</v>
      </c>
      <c r="J714">
        <v>0</v>
      </c>
      <c r="K714">
        <v>0</v>
      </c>
      <c r="L714">
        <v>3000</v>
      </c>
      <c r="M714">
        <v>0</v>
      </c>
      <c r="N714">
        <v>899044</v>
      </c>
      <c r="O714">
        <v>896044</v>
      </c>
      <c r="P714">
        <v>64995</v>
      </c>
      <c r="Q714">
        <v>0</v>
      </c>
      <c r="R714">
        <v>277810</v>
      </c>
      <c r="S714">
        <v>31000</v>
      </c>
      <c r="T714">
        <v>373805</v>
      </c>
      <c r="U714">
        <v>58</v>
      </c>
      <c r="V714">
        <v>195240</v>
      </c>
      <c r="W714">
        <v>0</v>
      </c>
      <c r="X714">
        <v>24050</v>
      </c>
      <c r="Y714">
        <v>219290</v>
      </c>
    </row>
    <row r="715" spans="1:25" x14ac:dyDescent="0.4">
      <c r="A715" t="s">
        <v>213</v>
      </c>
      <c r="B715">
        <v>17082</v>
      </c>
      <c r="C715" t="s">
        <v>5</v>
      </c>
      <c r="D715" t="s">
        <v>6</v>
      </c>
      <c r="E715">
        <v>23</v>
      </c>
      <c r="F715">
        <v>2392</v>
      </c>
      <c r="G715" t="s">
        <v>159</v>
      </c>
      <c r="H715">
        <v>1663736</v>
      </c>
      <c r="I715">
        <v>1663736</v>
      </c>
      <c r="J715">
        <v>0</v>
      </c>
      <c r="K715">
        <v>0</v>
      </c>
      <c r="L715">
        <v>5500</v>
      </c>
      <c r="M715">
        <v>0</v>
      </c>
      <c r="N715">
        <v>1663736</v>
      </c>
      <c r="O715">
        <v>1658236</v>
      </c>
      <c r="P715">
        <v>122010</v>
      </c>
      <c r="Q715">
        <v>0</v>
      </c>
      <c r="R715">
        <v>515699</v>
      </c>
      <c r="S715">
        <v>69500</v>
      </c>
      <c r="T715">
        <v>707209</v>
      </c>
      <c r="U715">
        <v>62</v>
      </c>
      <c r="V715">
        <v>391824</v>
      </c>
      <c r="W715">
        <v>0</v>
      </c>
      <c r="X715">
        <v>43700</v>
      </c>
      <c r="Y715">
        <v>435524</v>
      </c>
    </row>
    <row r="716" spans="1:25" x14ac:dyDescent="0.4">
      <c r="A716" t="s">
        <v>213</v>
      </c>
      <c r="B716">
        <v>17085</v>
      </c>
      <c r="C716" t="s">
        <v>5</v>
      </c>
      <c r="D716" t="s">
        <v>6</v>
      </c>
      <c r="E716">
        <v>23</v>
      </c>
      <c r="F716">
        <v>2392</v>
      </c>
      <c r="G716" t="s">
        <v>159</v>
      </c>
      <c r="H716">
        <v>1965072</v>
      </c>
      <c r="I716">
        <v>1965072</v>
      </c>
      <c r="J716">
        <v>0</v>
      </c>
      <c r="K716">
        <v>0</v>
      </c>
      <c r="L716">
        <v>2500</v>
      </c>
      <c r="M716">
        <v>0</v>
      </c>
      <c r="N716">
        <v>1965072</v>
      </c>
      <c r="O716">
        <v>1962572</v>
      </c>
      <c r="P716">
        <v>137550</v>
      </c>
      <c r="Q716">
        <v>0</v>
      </c>
      <c r="R716">
        <v>519767</v>
      </c>
      <c r="S716">
        <v>63200</v>
      </c>
      <c r="T716">
        <v>720517</v>
      </c>
      <c r="U716">
        <v>61</v>
      </c>
      <c r="V716">
        <v>378504</v>
      </c>
      <c r="W716">
        <v>0</v>
      </c>
      <c r="X716">
        <v>48200</v>
      </c>
      <c r="Y716">
        <v>426704</v>
      </c>
    </row>
    <row r="717" spans="1:25" x14ac:dyDescent="0.4">
      <c r="A717" t="s">
        <v>213</v>
      </c>
      <c r="B717">
        <v>17086</v>
      </c>
      <c r="C717" t="s">
        <v>5</v>
      </c>
      <c r="D717" t="s">
        <v>6</v>
      </c>
      <c r="E717">
        <v>23</v>
      </c>
      <c r="F717">
        <v>2392</v>
      </c>
      <c r="G717" t="s">
        <v>159</v>
      </c>
      <c r="H717">
        <v>1857080</v>
      </c>
      <c r="I717">
        <v>1857080</v>
      </c>
      <c r="J717">
        <v>0</v>
      </c>
      <c r="K717">
        <v>0</v>
      </c>
      <c r="L717">
        <v>2500</v>
      </c>
      <c r="M717">
        <v>0</v>
      </c>
      <c r="N717">
        <v>1857080</v>
      </c>
      <c r="O717">
        <v>1854580</v>
      </c>
      <c r="P717">
        <v>130185</v>
      </c>
      <c r="Q717">
        <v>0</v>
      </c>
      <c r="R717">
        <v>510296</v>
      </c>
      <c r="S717">
        <v>76300</v>
      </c>
      <c r="T717">
        <v>716781</v>
      </c>
      <c r="U717">
        <v>54</v>
      </c>
      <c r="V717">
        <v>353088</v>
      </c>
      <c r="W717">
        <v>0</v>
      </c>
      <c r="X717">
        <v>27400</v>
      </c>
      <c r="Y717">
        <v>380488</v>
      </c>
    </row>
    <row r="718" spans="1:25" x14ac:dyDescent="0.4">
      <c r="A718" t="s">
        <v>213</v>
      </c>
      <c r="B718">
        <v>17087</v>
      </c>
      <c r="C718" t="s">
        <v>5</v>
      </c>
      <c r="D718" t="s">
        <v>6</v>
      </c>
      <c r="E718">
        <v>23</v>
      </c>
      <c r="F718">
        <v>2392</v>
      </c>
      <c r="G718" t="s">
        <v>159</v>
      </c>
      <c r="H718">
        <v>1907202</v>
      </c>
      <c r="I718">
        <v>1907202</v>
      </c>
      <c r="J718">
        <v>0</v>
      </c>
      <c r="K718">
        <v>0</v>
      </c>
      <c r="L718">
        <v>3000</v>
      </c>
      <c r="M718">
        <v>0</v>
      </c>
      <c r="N718">
        <v>1907202</v>
      </c>
      <c r="O718">
        <v>1904202</v>
      </c>
      <c r="P718">
        <v>134310</v>
      </c>
      <c r="Q718">
        <v>0</v>
      </c>
      <c r="R718">
        <v>545733</v>
      </c>
      <c r="S718">
        <v>65990</v>
      </c>
      <c r="T718">
        <v>746033</v>
      </c>
      <c r="U718">
        <v>66</v>
      </c>
      <c r="V718">
        <v>406170</v>
      </c>
      <c r="W718">
        <v>0</v>
      </c>
      <c r="X718">
        <v>41250</v>
      </c>
      <c r="Y718">
        <v>447420</v>
      </c>
    </row>
    <row r="719" spans="1:25" x14ac:dyDescent="0.4">
      <c r="A719" t="s">
        <v>213</v>
      </c>
      <c r="B719">
        <v>17088</v>
      </c>
      <c r="C719" t="s">
        <v>5</v>
      </c>
      <c r="D719" t="s">
        <v>6</v>
      </c>
      <c r="E719">
        <v>23</v>
      </c>
      <c r="F719">
        <v>2392</v>
      </c>
      <c r="G719" t="s">
        <v>159</v>
      </c>
      <c r="H719">
        <v>1819152</v>
      </c>
      <c r="I719">
        <v>1819152</v>
      </c>
      <c r="J719">
        <v>0</v>
      </c>
      <c r="K719">
        <v>0</v>
      </c>
      <c r="L719">
        <v>2000</v>
      </c>
      <c r="M719">
        <v>0</v>
      </c>
      <c r="N719">
        <v>1819152</v>
      </c>
      <c r="O719">
        <v>1817152</v>
      </c>
      <c r="P719">
        <v>131880</v>
      </c>
      <c r="Q719">
        <v>0</v>
      </c>
      <c r="R719">
        <v>469430</v>
      </c>
      <c r="S719">
        <v>62750</v>
      </c>
      <c r="T719">
        <v>664060</v>
      </c>
      <c r="U719">
        <v>67</v>
      </c>
      <c r="V719">
        <v>407808</v>
      </c>
      <c r="W719">
        <v>0</v>
      </c>
      <c r="X719">
        <v>43200</v>
      </c>
      <c r="Y719">
        <v>451008</v>
      </c>
    </row>
    <row r="720" spans="1:25" x14ac:dyDescent="0.4">
      <c r="A720" t="s">
        <v>213</v>
      </c>
      <c r="B720">
        <v>17089</v>
      </c>
      <c r="C720" t="s">
        <v>5</v>
      </c>
      <c r="D720" t="s">
        <v>6</v>
      </c>
      <c r="E720">
        <v>23</v>
      </c>
      <c r="F720">
        <v>2392</v>
      </c>
      <c r="G720" t="s">
        <v>159</v>
      </c>
      <c r="H720">
        <v>1364692</v>
      </c>
      <c r="I720">
        <v>1364692</v>
      </c>
      <c r="J720">
        <v>0</v>
      </c>
      <c r="K720">
        <v>0</v>
      </c>
      <c r="L720">
        <v>3850</v>
      </c>
      <c r="M720">
        <v>0</v>
      </c>
      <c r="N720">
        <v>1364692</v>
      </c>
      <c r="O720">
        <v>1360842</v>
      </c>
      <c r="P720">
        <v>59940</v>
      </c>
      <c r="Q720">
        <v>0</v>
      </c>
      <c r="R720">
        <v>398895</v>
      </c>
      <c r="S720">
        <v>50250</v>
      </c>
      <c r="T720">
        <v>509085</v>
      </c>
      <c r="U720">
        <v>63</v>
      </c>
      <c r="V720">
        <v>380192</v>
      </c>
      <c r="W720">
        <v>0</v>
      </c>
      <c r="X720">
        <v>44200</v>
      </c>
      <c r="Y720">
        <v>424392</v>
      </c>
    </row>
    <row r="721" spans="1:25" x14ac:dyDescent="0.4">
      <c r="A721" t="s">
        <v>213</v>
      </c>
      <c r="B721">
        <v>17090</v>
      </c>
      <c r="C721" t="s">
        <v>5</v>
      </c>
      <c r="D721" t="s">
        <v>6</v>
      </c>
      <c r="E721">
        <v>23</v>
      </c>
      <c r="F721">
        <v>2392</v>
      </c>
      <c r="G721" t="s">
        <v>159</v>
      </c>
      <c r="H721">
        <v>2066072</v>
      </c>
      <c r="I721">
        <v>2066072</v>
      </c>
      <c r="J721">
        <v>0</v>
      </c>
      <c r="K721">
        <v>0</v>
      </c>
      <c r="L721">
        <v>4400</v>
      </c>
      <c r="M721">
        <v>0</v>
      </c>
      <c r="N721">
        <v>2066072</v>
      </c>
      <c r="O721">
        <v>2061672</v>
      </c>
      <c r="P721">
        <v>144420</v>
      </c>
      <c r="Q721">
        <v>0</v>
      </c>
      <c r="R721">
        <v>519980</v>
      </c>
      <c r="S721">
        <v>64050</v>
      </c>
      <c r="T721">
        <v>728450</v>
      </c>
      <c r="U721">
        <v>68</v>
      </c>
      <c r="V721">
        <v>409536</v>
      </c>
      <c r="W721">
        <v>0</v>
      </c>
      <c r="X721">
        <v>24100</v>
      </c>
      <c r="Y721">
        <v>433636</v>
      </c>
    </row>
    <row r="722" spans="1:25" x14ac:dyDescent="0.4">
      <c r="A722" t="s">
        <v>213</v>
      </c>
      <c r="B722">
        <v>17091</v>
      </c>
      <c r="C722" t="s">
        <v>5</v>
      </c>
      <c r="D722" t="s">
        <v>6</v>
      </c>
      <c r="E722">
        <v>23</v>
      </c>
      <c r="F722">
        <v>2392</v>
      </c>
      <c r="G722" t="s">
        <v>159</v>
      </c>
      <c r="H722">
        <v>1825360</v>
      </c>
      <c r="I722">
        <v>1825360</v>
      </c>
      <c r="J722">
        <v>0</v>
      </c>
      <c r="K722">
        <v>0</v>
      </c>
      <c r="L722">
        <v>4250</v>
      </c>
      <c r="M722">
        <v>0</v>
      </c>
      <c r="N722">
        <v>1825360</v>
      </c>
      <c r="O722">
        <v>1821110</v>
      </c>
      <c r="P722">
        <v>132720</v>
      </c>
      <c r="Q722">
        <v>0</v>
      </c>
      <c r="R722">
        <v>575485</v>
      </c>
      <c r="S722">
        <v>72050</v>
      </c>
      <c r="T722">
        <v>780255</v>
      </c>
      <c r="U722">
        <v>66</v>
      </c>
      <c r="V722">
        <v>419072</v>
      </c>
      <c r="W722">
        <v>0</v>
      </c>
      <c r="X722">
        <v>27600</v>
      </c>
      <c r="Y722">
        <v>446672</v>
      </c>
    </row>
    <row r="723" spans="1:25" x14ac:dyDescent="0.4">
      <c r="A723" t="s">
        <v>213</v>
      </c>
      <c r="B723">
        <v>17092</v>
      </c>
      <c r="C723" t="s">
        <v>5</v>
      </c>
      <c r="D723" t="s">
        <v>6</v>
      </c>
      <c r="E723">
        <v>23</v>
      </c>
      <c r="F723">
        <v>2392</v>
      </c>
      <c r="G723" t="s">
        <v>159</v>
      </c>
      <c r="H723">
        <v>1623328</v>
      </c>
      <c r="I723">
        <v>1623328</v>
      </c>
      <c r="J723">
        <v>0</v>
      </c>
      <c r="K723">
        <v>0</v>
      </c>
      <c r="L723">
        <v>3750</v>
      </c>
      <c r="M723">
        <v>0</v>
      </c>
      <c r="N723">
        <v>1623328</v>
      </c>
      <c r="O723">
        <v>1619578</v>
      </c>
      <c r="P723">
        <v>111450</v>
      </c>
      <c r="Q723">
        <v>0</v>
      </c>
      <c r="R723">
        <v>436255</v>
      </c>
      <c r="S723">
        <v>54450</v>
      </c>
      <c r="T723">
        <v>602155</v>
      </c>
      <c r="U723">
        <v>60</v>
      </c>
      <c r="V723">
        <v>376848</v>
      </c>
      <c r="W723">
        <v>0</v>
      </c>
      <c r="X723">
        <v>29100</v>
      </c>
      <c r="Y723">
        <v>405948</v>
      </c>
    </row>
    <row r="724" spans="1:25" x14ac:dyDescent="0.4">
      <c r="A724" t="s">
        <v>213</v>
      </c>
      <c r="B724">
        <v>17093</v>
      </c>
      <c r="C724" t="s">
        <v>5</v>
      </c>
      <c r="D724" t="s">
        <v>6</v>
      </c>
      <c r="E724">
        <v>23</v>
      </c>
      <c r="F724">
        <v>2392</v>
      </c>
      <c r="G724" t="s">
        <v>159</v>
      </c>
      <c r="H724">
        <v>1675336</v>
      </c>
      <c r="I724">
        <v>1675336</v>
      </c>
      <c r="J724">
        <v>0</v>
      </c>
      <c r="K724">
        <v>0</v>
      </c>
      <c r="L724">
        <v>3800</v>
      </c>
      <c r="M724">
        <v>0</v>
      </c>
      <c r="N724">
        <v>1675336</v>
      </c>
      <c r="O724">
        <v>1671536</v>
      </c>
      <c r="P724">
        <v>117600</v>
      </c>
      <c r="Q724">
        <v>0</v>
      </c>
      <c r="R724">
        <v>409090</v>
      </c>
      <c r="S724">
        <v>61950</v>
      </c>
      <c r="T724">
        <v>588640</v>
      </c>
      <c r="U724">
        <v>59</v>
      </c>
      <c r="V724">
        <v>381972</v>
      </c>
      <c r="W724">
        <v>0</v>
      </c>
      <c r="X724">
        <v>31600</v>
      </c>
      <c r="Y724">
        <v>413572</v>
      </c>
    </row>
    <row r="725" spans="1:25" x14ac:dyDescent="0.4">
      <c r="A725" t="s">
        <v>213</v>
      </c>
      <c r="B725">
        <v>17094</v>
      </c>
      <c r="C725" t="s">
        <v>5</v>
      </c>
      <c r="D725" t="s">
        <v>6</v>
      </c>
      <c r="E725">
        <v>23</v>
      </c>
      <c r="F725">
        <v>2392</v>
      </c>
      <c r="G725" t="s">
        <v>159</v>
      </c>
      <c r="H725">
        <v>2105422</v>
      </c>
      <c r="I725">
        <v>2105422</v>
      </c>
      <c r="J725">
        <v>0</v>
      </c>
      <c r="K725">
        <v>0</v>
      </c>
      <c r="L725">
        <v>4250</v>
      </c>
      <c r="M725">
        <v>0</v>
      </c>
      <c r="N725">
        <v>2105422</v>
      </c>
      <c r="O725">
        <v>2101172</v>
      </c>
      <c r="P725">
        <v>145575</v>
      </c>
      <c r="Q725">
        <v>0</v>
      </c>
      <c r="R725">
        <v>493675</v>
      </c>
      <c r="S725">
        <v>87450</v>
      </c>
      <c r="T725">
        <v>726700</v>
      </c>
      <c r="U725">
        <v>69</v>
      </c>
      <c r="V725">
        <v>429753</v>
      </c>
      <c r="W725">
        <v>0</v>
      </c>
      <c r="X725">
        <v>27100</v>
      </c>
      <c r="Y725">
        <v>456853</v>
      </c>
    </row>
    <row r="726" spans="1:25" x14ac:dyDescent="0.4">
      <c r="A726" t="s">
        <v>213</v>
      </c>
      <c r="B726">
        <v>17095</v>
      </c>
      <c r="C726" t="s">
        <v>5</v>
      </c>
      <c r="D726" t="s">
        <v>6</v>
      </c>
      <c r="E726">
        <v>23</v>
      </c>
      <c r="F726">
        <v>2392</v>
      </c>
      <c r="G726" t="s">
        <v>159</v>
      </c>
      <c r="H726">
        <v>1370720</v>
      </c>
      <c r="I726">
        <v>1370720</v>
      </c>
      <c r="J726">
        <v>0</v>
      </c>
      <c r="K726">
        <v>0</v>
      </c>
      <c r="L726">
        <v>3800</v>
      </c>
      <c r="M726">
        <v>0</v>
      </c>
      <c r="N726">
        <v>1370720</v>
      </c>
      <c r="O726">
        <v>1366920</v>
      </c>
      <c r="P726">
        <v>98910</v>
      </c>
      <c r="Q726">
        <v>0</v>
      </c>
      <c r="R726">
        <v>366180</v>
      </c>
      <c r="S726">
        <v>48500</v>
      </c>
      <c r="T726">
        <v>513590</v>
      </c>
      <c r="U726">
        <v>58</v>
      </c>
      <c r="V726">
        <v>385758</v>
      </c>
      <c r="W726">
        <v>0</v>
      </c>
      <c r="X726">
        <v>43250</v>
      </c>
      <c r="Y726">
        <v>429008</v>
      </c>
    </row>
    <row r="727" spans="1:25" x14ac:dyDescent="0.4">
      <c r="A727" t="s">
        <v>213</v>
      </c>
      <c r="B727">
        <v>17096</v>
      </c>
      <c r="C727" t="s">
        <v>5</v>
      </c>
      <c r="D727" t="s">
        <v>6</v>
      </c>
      <c r="E727">
        <v>23</v>
      </c>
      <c r="F727">
        <v>2392</v>
      </c>
      <c r="G727" t="s">
        <v>159</v>
      </c>
      <c r="H727">
        <v>2027098</v>
      </c>
      <c r="I727">
        <v>2027098</v>
      </c>
      <c r="J727">
        <v>0</v>
      </c>
      <c r="K727">
        <v>0</v>
      </c>
      <c r="L727">
        <v>3000</v>
      </c>
      <c r="M727">
        <v>0</v>
      </c>
      <c r="N727">
        <v>2027098</v>
      </c>
      <c r="O727">
        <v>2024098</v>
      </c>
      <c r="P727">
        <v>140955</v>
      </c>
      <c r="Q727">
        <v>0</v>
      </c>
      <c r="R727">
        <v>510190</v>
      </c>
      <c r="S727">
        <v>68550</v>
      </c>
      <c r="T727">
        <v>719695</v>
      </c>
      <c r="U727">
        <v>67</v>
      </c>
      <c r="V727">
        <v>422544</v>
      </c>
      <c r="W727">
        <v>0</v>
      </c>
      <c r="X727">
        <v>28100</v>
      </c>
      <c r="Y727">
        <v>450644</v>
      </c>
    </row>
    <row r="728" spans="1:25" x14ac:dyDescent="0.4">
      <c r="A728" t="s">
        <v>213</v>
      </c>
      <c r="B728">
        <v>17097</v>
      </c>
      <c r="C728" t="s">
        <v>5</v>
      </c>
      <c r="D728" t="s">
        <v>6</v>
      </c>
      <c r="E728">
        <v>23</v>
      </c>
      <c r="F728">
        <v>2392</v>
      </c>
      <c r="G728" t="s">
        <v>159</v>
      </c>
      <c r="H728">
        <v>1900816</v>
      </c>
      <c r="I728">
        <v>1900816</v>
      </c>
      <c r="J728">
        <v>0</v>
      </c>
      <c r="K728">
        <v>0</v>
      </c>
      <c r="L728">
        <v>3000</v>
      </c>
      <c r="M728">
        <v>0</v>
      </c>
      <c r="N728">
        <v>1900816</v>
      </c>
      <c r="O728">
        <v>1897816</v>
      </c>
      <c r="P728">
        <v>132540</v>
      </c>
      <c r="Q728">
        <v>0</v>
      </c>
      <c r="R728">
        <v>519430</v>
      </c>
      <c r="S728">
        <v>71400</v>
      </c>
      <c r="T728">
        <v>723370</v>
      </c>
      <c r="U728">
        <v>63</v>
      </c>
      <c r="V728">
        <v>380472</v>
      </c>
      <c r="W728">
        <v>0</v>
      </c>
      <c r="X728">
        <v>31600</v>
      </c>
      <c r="Y728">
        <v>412072</v>
      </c>
    </row>
    <row r="729" spans="1:25" x14ac:dyDescent="0.4">
      <c r="A729" t="s">
        <v>213</v>
      </c>
      <c r="B729">
        <v>17098</v>
      </c>
      <c r="C729" t="s">
        <v>5</v>
      </c>
      <c r="D729" t="s">
        <v>6</v>
      </c>
      <c r="E729">
        <v>10</v>
      </c>
      <c r="F729">
        <v>1061</v>
      </c>
      <c r="G729" t="s">
        <v>59</v>
      </c>
      <c r="H729">
        <v>0</v>
      </c>
      <c r="I729">
        <v>0</v>
      </c>
      <c r="J729">
        <v>0</v>
      </c>
      <c r="K729">
        <v>1023830.5</v>
      </c>
      <c r="L729">
        <v>0</v>
      </c>
      <c r="M729">
        <v>0</v>
      </c>
      <c r="N729">
        <v>1023830.5</v>
      </c>
      <c r="O729">
        <v>1023830.5</v>
      </c>
      <c r="P729">
        <v>0</v>
      </c>
      <c r="Q729">
        <v>73597</v>
      </c>
      <c r="R729">
        <v>53975</v>
      </c>
      <c r="S729">
        <v>42500</v>
      </c>
      <c r="T729">
        <v>170072</v>
      </c>
      <c r="U729">
        <v>30</v>
      </c>
      <c r="V729">
        <v>138737</v>
      </c>
      <c r="W729">
        <v>0</v>
      </c>
      <c r="X729">
        <v>12774</v>
      </c>
      <c r="Y729">
        <v>151511</v>
      </c>
    </row>
    <row r="730" spans="1:25" x14ac:dyDescent="0.4">
      <c r="A730" t="s">
        <v>213</v>
      </c>
      <c r="B730">
        <v>17099</v>
      </c>
      <c r="C730" t="s">
        <v>5</v>
      </c>
      <c r="D730" t="s">
        <v>6</v>
      </c>
      <c r="E730">
        <v>10</v>
      </c>
      <c r="F730">
        <v>1061</v>
      </c>
      <c r="G730" t="s">
        <v>59</v>
      </c>
      <c r="H730">
        <v>0</v>
      </c>
      <c r="I730">
        <v>0</v>
      </c>
      <c r="J730">
        <v>0</v>
      </c>
      <c r="K730">
        <v>516533.5</v>
      </c>
      <c r="L730">
        <v>0</v>
      </c>
      <c r="M730">
        <v>0</v>
      </c>
      <c r="N730">
        <v>516533.5</v>
      </c>
      <c r="O730">
        <v>516533.5</v>
      </c>
      <c r="P730">
        <v>0</v>
      </c>
      <c r="Q730">
        <v>37414</v>
      </c>
      <c r="R730">
        <v>56180</v>
      </c>
      <c r="S730">
        <v>44730</v>
      </c>
      <c r="T730">
        <v>138324</v>
      </c>
      <c r="U730">
        <v>29</v>
      </c>
      <c r="V730">
        <v>148294</v>
      </c>
      <c r="W730">
        <v>0</v>
      </c>
      <c r="X730">
        <v>12599</v>
      </c>
      <c r="Y730">
        <v>160893</v>
      </c>
    </row>
    <row r="731" spans="1:25" x14ac:dyDescent="0.4">
      <c r="A731" t="s">
        <v>213</v>
      </c>
      <c r="B731">
        <v>17100</v>
      </c>
      <c r="C731" t="s">
        <v>5</v>
      </c>
      <c r="D731" t="s">
        <v>6</v>
      </c>
      <c r="E731">
        <v>10</v>
      </c>
      <c r="F731">
        <v>1061</v>
      </c>
      <c r="G731" t="s">
        <v>59</v>
      </c>
      <c r="H731">
        <v>0</v>
      </c>
      <c r="I731">
        <v>0</v>
      </c>
      <c r="J731">
        <v>0</v>
      </c>
      <c r="K731">
        <v>532164.5</v>
      </c>
      <c r="L731">
        <v>0</v>
      </c>
      <c r="M731">
        <v>0</v>
      </c>
      <c r="N731">
        <v>532164.5</v>
      </c>
      <c r="O731">
        <v>532164.5</v>
      </c>
      <c r="P731">
        <v>0</v>
      </c>
      <c r="Q731">
        <v>38595</v>
      </c>
      <c r="R731">
        <v>51671</v>
      </c>
      <c r="S731">
        <v>36350</v>
      </c>
      <c r="T731">
        <v>126616</v>
      </c>
      <c r="U731">
        <v>28</v>
      </c>
      <c r="V731">
        <v>117233</v>
      </c>
      <c r="W731">
        <v>1</v>
      </c>
      <c r="X731">
        <v>13424</v>
      </c>
      <c r="Y731">
        <v>130657</v>
      </c>
    </row>
    <row r="732" spans="1:25" x14ac:dyDescent="0.4">
      <c r="A732" t="s">
        <v>213</v>
      </c>
      <c r="B732">
        <v>17101</v>
      </c>
      <c r="C732" t="s">
        <v>5</v>
      </c>
      <c r="D732" t="s">
        <v>6</v>
      </c>
      <c r="E732">
        <v>10</v>
      </c>
      <c r="F732">
        <v>1061</v>
      </c>
      <c r="G732" t="s">
        <v>59</v>
      </c>
      <c r="H732">
        <v>0</v>
      </c>
      <c r="I732">
        <v>0</v>
      </c>
      <c r="J732">
        <v>0</v>
      </c>
      <c r="K732">
        <v>496874.4</v>
      </c>
      <c r="L732">
        <v>0</v>
      </c>
      <c r="M732">
        <v>0</v>
      </c>
      <c r="N732">
        <v>496874.4</v>
      </c>
      <c r="O732">
        <v>496874.4</v>
      </c>
      <c r="P732">
        <v>0</v>
      </c>
      <c r="Q732">
        <v>36436</v>
      </c>
      <c r="R732">
        <v>55186</v>
      </c>
      <c r="S732">
        <v>55500</v>
      </c>
      <c r="T732">
        <v>147122</v>
      </c>
      <c r="U732">
        <v>29</v>
      </c>
      <c r="V732">
        <v>101892</v>
      </c>
      <c r="W732">
        <v>0</v>
      </c>
      <c r="X732">
        <v>12124</v>
      </c>
      <c r="Y732">
        <v>114016</v>
      </c>
    </row>
    <row r="733" spans="1:25" x14ac:dyDescent="0.4">
      <c r="A733" t="s">
        <v>213</v>
      </c>
      <c r="B733">
        <v>17102</v>
      </c>
      <c r="C733" t="s">
        <v>5</v>
      </c>
      <c r="D733" t="s">
        <v>6</v>
      </c>
      <c r="E733">
        <v>10</v>
      </c>
      <c r="F733">
        <v>1061</v>
      </c>
      <c r="G733" t="s">
        <v>59</v>
      </c>
      <c r="H733">
        <v>0</v>
      </c>
      <c r="I733">
        <v>0</v>
      </c>
      <c r="J733">
        <v>0</v>
      </c>
      <c r="K733">
        <v>1168772.5</v>
      </c>
      <c r="L733">
        <v>0</v>
      </c>
      <c r="M733">
        <v>0</v>
      </c>
      <c r="N733">
        <v>1168772.5</v>
      </c>
      <c r="O733">
        <v>1168772.5</v>
      </c>
      <c r="P733">
        <v>0</v>
      </c>
      <c r="Q733">
        <v>84657</v>
      </c>
      <c r="R733">
        <v>90026</v>
      </c>
      <c r="S733">
        <v>61300</v>
      </c>
      <c r="T733">
        <v>235983</v>
      </c>
      <c r="U733">
        <v>31</v>
      </c>
      <c r="V733">
        <v>143332</v>
      </c>
      <c r="W733">
        <v>1</v>
      </c>
      <c r="X733">
        <v>13092</v>
      </c>
      <c r="Y733">
        <v>156424</v>
      </c>
    </row>
    <row r="734" spans="1:25" x14ac:dyDescent="0.4">
      <c r="A734" t="s">
        <v>213</v>
      </c>
      <c r="B734">
        <v>17105</v>
      </c>
      <c r="C734" t="s">
        <v>5</v>
      </c>
      <c r="D734" t="s">
        <v>6</v>
      </c>
      <c r="E734">
        <v>23</v>
      </c>
      <c r="F734">
        <v>2392</v>
      </c>
      <c r="G734" t="s">
        <v>159</v>
      </c>
      <c r="H734">
        <v>1511820</v>
      </c>
      <c r="I734">
        <v>1511820</v>
      </c>
      <c r="J734">
        <v>0</v>
      </c>
      <c r="K734">
        <v>0</v>
      </c>
      <c r="L734">
        <v>4250</v>
      </c>
      <c r="M734">
        <v>0</v>
      </c>
      <c r="N734">
        <v>1511820</v>
      </c>
      <c r="O734">
        <v>1507570</v>
      </c>
      <c r="P734">
        <v>109965</v>
      </c>
      <c r="Q734">
        <v>0</v>
      </c>
      <c r="R734">
        <v>423432</v>
      </c>
      <c r="S734">
        <v>49550</v>
      </c>
      <c r="T734">
        <v>582947</v>
      </c>
      <c r="U734">
        <v>55</v>
      </c>
      <c r="V734">
        <v>327908</v>
      </c>
      <c r="W734">
        <v>0</v>
      </c>
      <c r="X734">
        <v>26650</v>
      </c>
      <c r="Y734">
        <v>354558</v>
      </c>
    </row>
    <row r="735" spans="1:25" x14ac:dyDescent="0.4">
      <c r="A735" t="s">
        <v>213</v>
      </c>
      <c r="B735">
        <v>17106</v>
      </c>
      <c r="C735" t="s">
        <v>5</v>
      </c>
      <c r="D735" t="s">
        <v>6</v>
      </c>
      <c r="E735">
        <v>23</v>
      </c>
      <c r="F735">
        <v>2392</v>
      </c>
      <c r="G735" t="s">
        <v>159</v>
      </c>
      <c r="H735">
        <v>1693120</v>
      </c>
      <c r="I735">
        <v>1693120</v>
      </c>
      <c r="J735">
        <v>0</v>
      </c>
      <c r="K735">
        <v>0</v>
      </c>
      <c r="L735">
        <v>4500</v>
      </c>
      <c r="M735">
        <v>0</v>
      </c>
      <c r="N735">
        <v>1693120</v>
      </c>
      <c r="O735">
        <v>1688620</v>
      </c>
      <c r="P735">
        <v>122340</v>
      </c>
      <c r="Q735">
        <v>0</v>
      </c>
      <c r="R735">
        <v>464098</v>
      </c>
      <c r="S735">
        <v>45000</v>
      </c>
      <c r="T735">
        <v>631438</v>
      </c>
      <c r="U735">
        <v>53</v>
      </c>
      <c r="V735">
        <v>333282</v>
      </c>
      <c r="W735">
        <v>0</v>
      </c>
      <c r="X735">
        <v>28900</v>
      </c>
      <c r="Y735">
        <v>362182</v>
      </c>
    </row>
    <row r="736" spans="1:25" x14ac:dyDescent="0.4">
      <c r="A736" t="s">
        <v>214</v>
      </c>
      <c r="B736">
        <v>18007</v>
      </c>
      <c r="C736" t="s">
        <v>5</v>
      </c>
      <c r="D736" t="s">
        <v>6</v>
      </c>
      <c r="E736">
        <v>18</v>
      </c>
      <c r="F736">
        <v>1811</v>
      </c>
      <c r="G736" t="s">
        <v>152</v>
      </c>
      <c r="H736">
        <v>1309800</v>
      </c>
      <c r="I736">
        <v>1309800</v>
      </c>
      <c r="J736">
        <v>0</v>
      </c>
      <c r="K736">
        <v>0</v>
      </c>
      <c r="L736">
        <v>0</v>
      </c>
      <c r="M736">
        <v>0</v>
      </c>
      <c r="N736">
        <v>1309800</v>
      </c>
      <c r="O736">
        <v>1309800</v>
      </c>
      <c r="P736">
        <v>57750</v>
      </c>
      <c r="Q736">
        <v>13000</v>
      </c>
      <c r="R736">
        <v>96050</v>
      </c>
      <c r="S736">
        <v>167000</v>
      </c>
      <c r="T736">
        <v>333800</v>
      </c>
      <c r="U736">
        <v>42</v>
      </c>
      <c r="V736">
        <v>330300</v>
      </c>
      <c r="W736">
        <v>0</v>
      </c>
      <c r="X736">
        <v>5040</v>
      </c>
      <c r="Y736">
        <v>335340</v>
      </c>
    </row>
    <row r="737" spans="1:25" x14ac:dyDescent="0.4">
      <c r="A737" t="s">
        <v>214</v>
      </c>
      <c r="B737">
        <v>18008</v>
      </c>
      <c r="C737" t="s">
        <v>7</v>
      </c>
      <c r="D737" t="s">
        <v>6</v>
      </c>
      <c r="E737">
        <v>18</v>
      </c>
      <c r="F737">
        <v>1811</v>
      </c>
      <c r="G737" t="s">
        <v>152</v>
      </c>
      <c r="H737">
        <v>172529</v>
      </c>
      <c r="I737">
        <v>172529</v>
      </c>
      <c r="J737">
        <v>0</v>
      </c>
      <c r="K737">
        <v>0</v>
      </c>
      <c r="L737">
        <v>0</v>
      </c>
      <c r="M737">
        <v>0</v>
      </c>
      <c r="N737">
        <v>172529</v>
      </c>
      <c r="O737">
        <v>172529</v>
      </c>
      <c r="P737">
        <v>15875</v>
      </c>
      <c r="Q737">
        <v>4650</v>
      </c>
      <c r="R737">
        <v>30613</v>
      </c>
      <c r="S737">
        <v>18200</v>
      </c>
      <c r="T737">
        <v>69338</v>
      </c>
      <c r="U737">
        <v>94</v>
      </c>
      <c r="V737">
        <v>1237979</v>
      </c>
      <c r="W737">
        <v>0</v>
      </c>
      <c r="X737">
        <v>64800</v>
      </c>
      <c r="Y737">
        <v>1302779</v>
      </c>
    </row>
    <row r="738" spans="1:25" x14ac:dyDescent="0.4">
      <c r="A738" t="s">
        <v>214</v>
      </c>
      <c r="B738">
        <v>18009</v>
      </c>
      <c r="C738" t="s">
        <v>7</v>
      </c>
      <c r="D738" t="s">
        <v>6</v>
      </c>
      <c r="E738">
        <v>31</v>
      </c>
      <c r="F738">
        <v>3100</v>
      </c>
      <c r="G738" t="s">
        <v>164</v>
      </c>
      <c r="H738">
        <v>123750</v>
      </c>
      <c r="I738">
        <v>123750</v>
      </c>
      <c r="J738">
        <v>0</v>
      </c>
      <c r="K738">
        <v>0</v>
      </c>
      <c r="L738">
        <v>0</v>
      </c>
      <c r="M738">
        <v>0</v>
      </c>
      <c r="N738">
        <v>123750</v>
      </c>
      <c r="O738">
        <v>123750</v>
      </c>
      <c r="P738">
        <v>18750</v>
      </c>
      <c r="Q738">
        <v>0</v>
      </c>
      <c r="R738">
        <v>38350</v>
      </c>
      <c r="S738">
        <v>32000</v>
      </c>
      <c r="T738">
        <v>89100</v>
      </c>
      <c r="U738">
        <v>45</v>
      </c>
      <c r="V738">
        <v>444425</v>
      </c>
      <c r="W738">
        <v>0</v>
      </c>
      <c r="X738">
        <v>28800</v>
      </c>
      <c r="Y738">
        <v>473225</v>
      </c>
    </row>
    <row r="739" spans="1:25" x14ac:dyDescent="0.4">
      <c r="A739" t="s">
        <v>214</v>
      </c>
      <c r="B739">
        <v>18011</v>
      </c>
      <c r="C739" t="s">
        <v>5</v>
      </c>
      <c r="D739" t="s">
        <v>6</v>
      </c>
      <c r="E739">
        <v>11</v>
      </c>
      <c r="F739">
        <v>1104</v>
      </c>
      <c r="G739" t="s">
        <v>143</v>
      </c>
      <c r="H739">
        <v>4927000</v>
      </c>
      <c r="I739">
        <v>4927000</v>
      </c>
      <c r="J739">
        <v>0</v>
      </c>
      <c r="K739">
        <v>0</v>
      </c>
      <c r="L739">
        <v>0</v>
      </c>
      <c r="M739">
        <v>0</v>
      </c>
      <c r="N739">
        <v>4927000</v>
      </c>
      <c r="O739">
        <v>4927000</v>
      </c>
      <c r="P739">
        <v>571000</v>
      </c>
      <c r="Q739">
        <v>822300</v>
      </c>
      <c r="R739">
        <v>386900</v>
      </c>
      <c r="S739">
        <v>456450</v>
      </c>
      <c r="T739">
        <v>2236650</v>
      </c>
      <c r="U739">
        <v>83</v>
      </c>
      <c r="V739">
        <v>709200</v>
      </c>
      <c r="W739">
        <v>0</v>
      </c>
      <c r="X739">
        <v>7200</v>
      </c>
      <c r="Y739">
        <v>716400</v>
      </c>
    </row>
    <row r="740" spans="1:25" x14ac:dyDescent="0.4">
      <c r="A740" t="s">
        <v>214</v>
      </c>
      <c r="B740">
        <v>18014</v>
      </c>
      <c r="C740" t="s">
        <v>5</v>
      </c>
      <c r="D740" t="s">
        <v>6</v>
      </c>
      <c r="E740">
        <v>10</v>
      </c>
      <c r="F740">
        <v>1061</v>
      </c>
      <c r="G740" t="s">
        <v>59</v>
      </c>
      <c r="H740">
        <v>0</v>
      </c>
      <c r="I740">
        <v>0</v>
      </c>
      <c r="J740">
        <v>0</v>
      </c>
      <c r="K740">
        <v>761580.6</v>
      </c>
      <c r="L740">
        <v>0</v>
      </c>
      <c r="M740">
        <v>0</v>
      </c>
      <c r="N740">
        <v>761580.6</v>
      </c>
      <c r="O740">
        <v>761580.6</v>
      </c>
      <c r="P740">
        <v>0</v>
      </c>
      <c r="Q740">
        <v>70523</v>
      </c>
      <c r="R740">
        <v>150300</v>
      </c>
      <c r="S740">
        <v>144250</v>
      </c>
      <c r="T740">
        <v>365073</v>
      </c>
      <c r="U740">
        <v>23</v>
      </c>
      <c r="V740">
        <v>165300</v>
      </c>
      <c r="W740">
        <v>0</v>
      </c>
      <c r="X740">
        <v>2880</v>
      </c>
      <c r="Y740">
        <v>168180</v>
      </c>
    </row>
    <row r="741" spans="1:25" x14ac:dyDescent="0.4">
      <c r="A741" t="s">
        <v>214</v>
      </c>
      <c r="B741">
        <v>18015</v>
      </c>
      <c r="C741" t="s">
        <v>5</v>
      </c>
      <c r="D741" t="s">
        <v>6</v>
      </c>
      <c r="E741">
        <v>10</v>
      </c>
      <c r="F741">
        <v>1061</v>
      </c>
      <c r="G741" t="s">
        <v>59</v>
      </c>
      <c r="H741">
        <v>0</v>
      </c>
      <c r="I741">
        <v>0</v>
      </c>
      <c r="J741">
        <v>0</v>
      </c>
      <c r="K741">
        <v>1911088.4000000001</v>
      </c>
      <c r="L741">
        <v>0</v>
      </c>
      <c r="M741">
        <v>0</v>
      </c>
      <c r="N741">
        <v>1911088.4000000001</v>
      </c>
      <c r="O741">
        <v>1911088.4000000001</v>
      </c>
      <c r="P741">
        <v>0</v>
      </c>
      <c r="Q741">
        <v>176969</v>
      </c>
      <c r="R741">
        <v>314550</v>
      </c>
      <c r="S741">
        <v>268000</v>
      </c>
      <c r="T741">
        <v>759519</v>
      </c>
      <c r="U741">
        <v>44</v>
      </c>
      <c r="V741">
        <v>387000</v>
      </c>
      <c r="W741">
        <v>0</v>
      </c>
      <c r="X741">
        <v>6480</v>
      </c>
      <c r="Y741">
        <v>393480</v>
      </c>
    </row>
    <row r="742" spans="1:25" x14ac:dyDescent="0.4">
      <c r="A742" t="s">
        <v>214</v>
      </c>
      <c r="B742">
        <v>18016</v>
      </c>
      <c r="C742" t="s">
        <v>5</v>
      </c>
      <c r="D742" t="s">
        <v>6</v>
      </c>
      <c r="E742">
        <v>10</v>
      </c>
      <c r="F742">
        <v>1061</v>
      </c>
      <c r="G742" t="s">
        <v>59</v>
      </c>
      <c r="H742">
        <v>0</v>
      </c>
      <c r="I742">
        <v>0</v>
      </c>
      <c r="J742">
        <v>0</v>
      </c>
      <c r="K742">
        <v>1146973.2000000002</v>
      </c>
      <c r="L742">
        <v>0</v>
      </c>
      <c r="M742">
        <v>0</v>
      </c>
      <c r="N742">
        <v>1146973.2000000002</v>
      </c>
      <c r="O742">
        <v>1146973.2000000002</v>
      </c>
      <c r="P742">
        <v>0</v>
      </c>
      <c r="Q742">
        <v>106210</v>
      </c>
      <c r="R742">
        <v>272900</v>
      </c>
      <c r="S742">
        <v>195300</v>
      </c>
      <c r="T742">
        <v>574410</v>
      </c>
      <c r="U742">
        <v>24</v>
      </c>
      <c r="V742">
        <v>172200</v>
      </c>
      <c r="W742">
        <v>0</v>
      </c>
      <c r="X742">
        <v>5040</v>
      </c>
      <c r="Y742">
        <v>177240</v>
      </c>
    </row>
    <row r="743" spans="1:25" x14ac:dyDescent="0.4">
      <c r="A743" t="s">
        <v>214</v>
      </c>
      <c r="B743">
        <v>18018</v>
      </c>
      <c r="C743" t="s">
        <v>5</v>
      </c>
      <c r="D743" t="s">
        <v>6</v>
      </c>
      <c r="E743">
        <v>10</v>
      </c>
      <c r="F743">
        <v>1061</v>
      </c>
      <c r="G743" t="s">
        <v>59</v>
      </c>
      <c r="H743">
        <v>0</v>
      </c>
      <c r="I743">
        <v>0</v>
      </c>
      <c r="J743">
        <v>0</v>
      </c>
      <c r="K743">
        <v>765382.5</v>
      </c>
      <c r="L743">
        <v>0</v>
      </c>
      <c r="M743">
        <v>0</v>
      </c>
      <c r="N743">
        <v>765382.5</v>
      </c>
      <c r="O743">
        <v>765382.5</v>
      </c>
      <c r="P743">
        <v>0</v>
      </c>
      <c r="Q743">
        <v>70876</v>
      </c>
      <c r="R743">
        <v>193600</v>
      </c>
      <c r="S743">
        <v>117200</v>
      </c>
      <c r="T743">
        <v>381676</v>
      </c>
      <c r="U743">
        <v>26</v>
      </c>
      <c r="V743">
        <v>191625</v>
      </c>
      <c r="W743">
        <v>0</v>
      </c>
      <c r="X743">
        <v>3600</v>
      </c>
      <c r="Y743">
        <v>195225</v>
      </c>
    </row>
    <row r="744" spans="1:25" x14ac:dyDescent="0.4">
      <c r="A744" t="s">
        <v>214</v>
      </c>
      <c r="B744">
        <v>18019</v>
      </c>
      <c r="C744" t="s">
        <v>5</v>
      </c>
      <c r="D744" t="s">
        <v>6</v>
      </c>
      <c r="E744">
        <v>10</v>
      </c>
      <c r="F744">
        <v>1061</v>
      </c>
      <c r="G744" t="s">
        <v>59</v>
      </c>
      <c r="H744">
        <v>0</v>
      </c>
      <c r="I744">
        <v>0</v>
      </c>
      <c r="J744">
        <v>0</v>
      </c>
      <c r="K744">
        <v>955744.3</v>
      </c>
      <c r="L744">
        <v>0</v>
      </c>
      <c r="M744">
        <v>0</v>
      </c>
      <c r="N744">
        <v>955744.3</v>
      </c>
      <c r="O744">
        <v>955744.3</v>
      </c>
      <c r="P744">
        <v>0</v>
      </c>
      <c r="Q744">
        <v>88504</v>
      </c>
      <c r="R744">
        <v>220600</v>
      </c>
      <c r="S744">
        <v>105150</v>
      </c>
      <c r="T744">
        <v>414254</v>
      </c>
      <c r="U744">
        <v>25</v>
      </c>
      <c r="V744">
        <v>178500</v>
      </c>
      <c r="W744">
        <v>0</v>
      </c>
      <c r="X744">
        <v>4320</v>
      </c>
      <c r="Y744">
        <v>182820</v>
      </c>
    </row>
    <row r="745" spans="1:25" x14ac:dyDescent="0.4">
      <c r="A745" t="s">
        <v>214</v>
      </c>
      <c r="B745">
        <v>18020</v>
      </c>
      <c r="C745" t="s">
        <v>5</v>
      </c>
      <c r="D745" t="s">
        <v>6</v>
      </c>
      <c r="E745">
        <v>10</v>
      </c>
      <c r="F745">
        <v>1061</v>
      </c>
      <c r="G745" t="s">
        <v>59</v>
      </c>
      <c r="H745">
        <v>0</v>
      </c>
      <c r="I745">
        <v>0</v>
      </c>
      <c r="J745">
        <v>0</v>
      </c>
      <c r="K745">
        <v>1426846.4000000001</v>
      </c>
      <c r="L745">
        <v>0</v>
      </c>
      <c r="M745">
        <v>0</v>
      </c>
      <c r="N745">
        <v>1426846.4000000001</v>
      </c>
      <c r="O745">
        <v>1426846.4000000001</v>
      </c>
      <c r="P745">
        <v>0</v>
      </c>
      <c r="Q745">
        <v>132127</v>
      </c>
      <c r="R745">
        <v>223600</v>
      </c>
      <c r="S745">
        <v>215850</v>
      </c>
      <c r="T745">
        <v>571577</v>
      </c>
      <c r="U745">
        <v>25</v>
      </c>
      <c r="V745">
        <v>180900</v>
      </c>
      <c r="W745">
        <v>0</v>
      </c>
      <c r="X745">
        <v>5760</v>
      </c>
      <c r="Y745">
        <v>186660</v>
      </c>
    </row>
    <row r="746" spans="1:25" x14ac:dyDescent="0.4">
      <c r="A746" t="s">
        <v>214</v>
      </c>
      <c r="B746">
        <v>18021</v>
      </c>
      <c r="C746" t="s">
        <v>5</v>
      </c>
      <c r="D746" t="s">
        <v>6</v>
      </c>
      <c r="E746">
        <v>10</v>
      </c>
      <c r="F746">
        <v>1061</v>
      </c>
      <c r="G746" t="s">
        <v>59</v>
      </c>
      <c r="H746">
        <v>0</v>
      </c>
      <c r="I746">
        <v>0</v>
      </c>
      <c r="J746">
        <v>0</v>
      </c>
      <c r="K746">
        <v>955744.3</v>
      </c>
      <c r="L746">
        <v>0</v>
      </c>
      <c r="M746">
        <v>0</v>
      </c>
      <c r="N746">
        <v>955744.3</v>
      </c>
      <c r="O746">
        <v>955744.3</v>
      </c>
      <c r="P746">
        <v>0</v>
      </c>
      <c r="Q746">
        <v>88504</v>
      </c>
      <c r="R746">
        <v>231950</v>
      </c>
      <c r="S746">
        <v>166750</v>
      </c>
      <c r="T746">
        <v>487204</v>
      </c>
      <c r="U746">
        <v>25</v>
      </c>
      <c r="V746">
        <v>178500</v>
      </c>
      <c r="W746">
        <v>0</v>
      </c>
      <c r="X746">
        <v>4320</v>
      </c>
      <c r="Y746">
        <v>182820</v>
      </c>
    </row>
    <row r="747" spans="1:25" x14ac:dyDescent="0.4">
      <c r="A747" t="s">
        <v>214</v>
      </c>
      <c r="B747">
        <v>18022</v>
      </c>
      <c r="C747" t="s">
        <v>5</v>
      </c>
      <c r="D747" t="s">
        <v>6</v>
      </c>
      <c r="E747">
        <v>10</v>
      </c>
      <c r="F747">
        <v>1061</v>
      </c>
      <c r="G747" t="s">
        <v>59</v>
      </c>
      <c r="H747">
        <v>0</v>
      </c>
      <c r="I747">
        <v>0</v>
      </c>
      <c r="J747">
        <v>0</v>
      </c>
      <c r="K747">
        <v>955744.3</v>
      </c>
      <c r="L747">
        <v>0</v>
      </c>
      <c r="M747">
        <v>0</v>
      </c>
      <c r="N747">
        <v>955744.3</v>
      </c>
      <c r="O747">
        <v>955744.3</v>
      </c>
      <c r="P747">
        <v>0</v>
      </c>
      <c r="Q747">
        <v>88504</v>
      </c>
      <c r="R747">
        <v>226450</v>
      </c>
      <c r="S747">
        <v>149450</v>
      </c>
      <c r="T747">
        <v>464404</v>
      </c>
      <c r="U747">
        <v>24</v>
      </c>
      <c r="V747">
        <v>179400</v>
      </c>
      <c r="W747">
        <v>0</v>
      </c>
      <c r="X747">
        <v>5040</v>
      </c>
      <c r="Y747">
        <v>184440</v>
      </c>
    </row>
    <row r="748" spans="1:25" x14ac:dyDescent="0.4">
      <c r="A748" t="s">
        <v>214</v>
      </c>
      <c r="B748">
        <v>18024</v>
      </c>
      <c r="C748" t="s">
        <v>5</v>
      </c>
      <c r="D748" t="s">
        <v>6</v>
      </c>
      <c r="E748">
        <v>10</v>
      </c>
      <c r="F748">
        <v>1061</v>
      </c>
      <c r="G748" t="s">
        <v>59</v>
      </c>
      <c r="H748">
        <v>0</v>
      </c>
      <c r="I748">
        <v>0</v>
      </c>
      <c r="J748">
        <v>0</v>
      </c>
      <c r="K748">
        <v>1806903</v>
      </c>
      <c r="L748">
        <v>0</v>
      </c>
      <c r="M748">
        <v>0</v>
      </c>
      <c r="N748">
        <v>1806903</v>
      </c>
      <c r="O748">
        <v>1806903</v>
      </c>
      <c r="P748">
        <v>0</v>
      </c>
      <c r="Q748">
        <v>167321</v>
      </c>
      <c r="R748">
        <v>334500</v>
      </c>
      <c r="S748">
        <v>224800</v>
      </c>
      <c r="T748">
        <v>726621</v>
      </c>
      <c r="U748">
        <v>33</v>
      </c>
      <c r="V748">
        <v>271200</v>
      </c>
      <c r="W748">
        <v>0</v>
      </c>
      <c r="X748">
        <v>6480</v>
      </c>
      <c r="Y748">
        <v>277680</v>
      </c>
    </row>
    <row r="749" spans="1:25" x14ac:dyDescent="0.4">
      <c r="A749" t="s">
        <v>214</v>
      </c>
      <c r="B749">
        <v>18025</v>
      </c>
      <c r="C749" t="s">
        <v>5</v>
      </c>
      <c r="D749" t="s">
        <v>6</v>
      </c>
      <c r="E749">
        <v>10</v>
      </c>
      <c r="F749">
        <v>1061</v>
      </c>
      <c r="G749" t="s">
        <v>59</v>
      </c>
      <c r="H749">
        <v>0</v>
      </c>
      <c r="I749">
        <v>0</v>
      </c>
      <c r="J749">
        <v>0</v>
      </c>
      <c r="K749">
        <v>955744.3</v>
      </c>
      <c r="L749">
        <v>0</v>
      </c>
      <c r="M749">
        <v>0</v>
      </c>
      <c r="N749">
        <v>955744.3</v>
      </c>
      <c r="O749">
        <v>955744.3</v>
      </c>
      <c r="P749">
        <v>0</v>
      </c>
      <c r="Q749">
        <v>88504</v>
      </c>
      <c r="R749">
        <v>198100</v>
      </c>
      <c r="S749">
        <v>144250</v>
      </c>
      <c r="T749">
        <v>430854</v>
      </c>
      <c r="U749">
        <v>25</v>
      </c>
      <c r="V749">
        <v>177000</v>
      </c>
      <c r="W749">
        <v>0</v>
      </c>
      <c r="X749">
        <v>5040</v>
      </c>
      <c r="Y749">
        <v>182040</v>
      </c>
    </row>
    <row r="750" spans="1:25" x14ac:dyDescent="0.4">
      <c r="A750" t="s">
        <v>214</v>
      </c>
      <c r="B750">
        <v>18026</v>
      </c>
      <c r="C750" t="s">
        <v>5</v>
      </c>
      <c r="D750" t="s">
        <v>6</v>
      </c>
      <c r="E750">
        <v>10</v>
      </c>
      <c r="F750">
        <v>1061</v>
      </c>
      <c r="G750" t="s">
        <v>59</v>
      </c>
      <c r="H750">
        <v>0</v>
      </c>
      <c r="I750">
        <v>0</v>
      </c>
      <c r="J750">
        <v>0</v>
      </c>
      <c r="K750">
        <v>1911088.4000000001</v>
      </c>
      <c r="L750">
        <v>0</v>
      </c>
      <c r="M750">
        <v>0</v>
      </c>
      <c r="N750">
        <v>1911088.4000000001</v>
      </c>
      <c r="O750">
        <v>1911088.4000000001</v>
      </c>
      <c r="P750">
        <v>0</v>
      </c>
      <c r="Q750">
        <v>176969</v>
      </c>
      <c r="R750">
        <v>278900</v>
      </c>
      <c r="S750">
        <v>214700</v>
      </c>
      <c r="T750">
        <v>670569</v>
      </c>
      <c r="U750">
        <v>25</v>
      </c>
      <c r="V750">
        <v>184200</v>
      </c>
      <c r="W750">
        <v>0</v>
      </c>
      <c r="X750">
        <v>6480</v>
      </c>
      <c r="Y750">
        <v>190680</v>
      </c>
    </row>
    <row r="751" spans="1:25" x14ac:dyDescent="0.4">
      <c r="A751" t="s">
        <v>214</v>
      </c>
      <c r="B751">
        <v>18037</v>
      </c>
      <c r="C751" t="s">
        <v>5</v>
      </c>
      <c r="D751" t="s">
        <v>6</v>
      </c>
      <c r="E751">
        <v>10</v>
      </c>
      <c r="F751">
        <v>1061</v>
      </c>
      <c r="G751" t="s">
        <v>59</v>
      </c>
      <c r="H751">
        <v>0</v>
      </c>
      <c r="I751">
        <v>0</v>
      </c>
      <c r="J751">
        <v>0</v>
      </c>
      <c r="K751">
        <v>761580.6</v>
      </c>
      <c r="L751">
        <v>0</v>
      </c>
      <c r="M751">
        <v>0</v>
      </c>
      <c r="N751">
        <v>761580.6</v>
      </c>
      <c r="O751">
        <v>761580.6</v>
      </c>
      <c r="P751">
        <v>0</v>
      </c>
      <c r="Q751">
        <v>70523</v>
      </c>
      <c r="R751">
        <v>167500</v>
      </c>
      <c r="S751">
        <v>107250</v>
      </c>
      <c r="T751">
        <v>345273</v>
      </c>
      <c r="U751">
        <v>24</v>
      </c>
      <c r="V751">
        <v>172200</v>
      </c>
      <c r="W751">
        <v>0</v>
      </c>
      <c r="X751">
        <v>5040</v>
      </c>
      <c r="Y751">
        <v>177240</v>
      </c>
    </row>
    <row r="752" spans="1:25" x14ac:dyDescent="0.4">
      <c r="A752" t="s">
        <v>214</v>
      </c>
      <c r="B752">
        <v>18041</v>
      </c>
      <c r="C752" t="s">
        <v>7</v>
      </c>
      <c r="D752" t="s">
        <v>6</v>
      </c>
      <c r="E752">
        <v>19</v>
      </c>
      <c r="F752">
        <v>1920</v>
      </c>
      <c r="G752" t="s">
        <v>137</v>
      </c>
      <c r="H752">
        <v>1223325470</v>
      </c>
      <c r="I752">
        <v>1223325470</v>
      </c>
      <c r="J752">
        <v>-5515155</v>
      </c>
      <c r="K752">
        <v>84020</v>
      </c>
      <c r="L752">
        <v>0</v>
      </c>
      <c r="M752">
        <v>0</v>
      </c>
      <c r="N752">
        <v>1217894335</v>
      </c>
      <c r="O752">
        <v>1217894335</v>
      </c>
      <c r="P752">
        <v>518810171</v>
      </c>
      <c r="Q752">
        <v>0</v>
      </c>
      <c r="R752">
        <v>38010015</v>
      </c>
      <c r="S752">
        <v>8753531</v>
      </c>
      <c r="T752">
        <v>565573717</v>
      </c>
      <c r="U752">
        <v>7309</v>
      </c>
      <c r="V752">
        <v>179728504</v>
      </c>
      <c r="W752">
        <v>0</v>
      </c>
      <c r="X752">
        <v>9735133</v>
      </c>
      <c r="Y752">
        <v>189463637</v>
      </c>
    </row>
    <row r="753" spans="1:25" x14ac:dyDescent="0.4">
      <c r="A753" t="s">
        <v>214</v>
      </c>
      <c r="B753">
        <v>18043</v>
      </c>
      <c r="C753" t="s">
        <v>5</v>
      </c>
      <c r="D753" t="s">
        <v>6</v>
      </c>
      <c r="E753">
        <v>23</v>
      </c>
      <c r="F753">
        <v>2395</v>
      </c>
      <c r="G753" t="s">
        <v>139</v>
      </c>
      <c r="H753">
        <v>2789600</v>
      </c>
      <c r="I753">
        <v>2789600</v>
      </c>
      <c r="J753">
        <v>0</v>
      </c>
      <c r="K753">
        <v>0</v>
      </c>
      <c r="L753">
        <v>0</v>
      </c>
      <c r="M753">
        <v>0</v>
      </c>
      <c r="N753">
        <v>2789600</v>
      </c>
      <c r="O753">
        <v>2789600</v>
      </c>
      <c r="P753">
        <v>1102602</v>
      </c>
      <c r="Q753">
        <v>0</v>
      </c>
      <c r="R753">
        <v>289750</v>
      </c>
      <c r="S753">
        <v>196000</v>
      </c>
      <c r="T753">
        <v>1588352</v>
      </c>
      <c r="U753">
        <v>112</v>
      </c>
      <c r="V753">
        <v>913200</v>
      </c>
      <c r="W753">
        <v>0</v>
      </c>
      <c r="X753">
        <v>18000</v>
      </c>
      <c r="Y753">
        <v>931200</v>
      </c>
    </row>
    <row r="754" spans="1:25" x14ac:dyDescent="0.4">
      <c r="A754" t="s">
        <v>214</v>
      </c>
      <c r="B754">
        <v>18046</v>
      </c>
      <c r="C754" t="s">
        <v>7</v>
      </c>
      <c r="D754" t="s">
        <v>6</v>
      </c>
      <c r="E754">
        <v>19</v>
      </c>
      <c r="F754">
        <v>1920</v>
      </c>
      <c r="G754" t="s">
        <v>137</v>
      </c>
      <c r="H754">
        <v>73732735</v>
      </c>
      <c r="I754">
        <v>73732735</v>
      </c>
      <c r="J754">
        <v>0</v>
      </c>
      <c r="K754">
        <v>129493</v>
      </c>
      <c r="L754">
        <v>0</v>
      </c>
      <c r="M754">
        <v>0</v>
      </c>
      <c r="N754">
        <v>73862228</v>
      </c>
      <c r="O754">
        <v>73862228</v>
      </c>
      <c r="P754">
        <v>10689512</v>
      </c>
      <c r="Q754">
        <v>0</v>
      </c>
      <c r="R754">
        <v>808000</v>
      </c>
      <c r="S754">
        <v>29488673</v>
      </c>
      <c r="T754">
        <v>40986185</v>
      </c>
      <c r="U754">
        <v>1008</v>
      </c>
      <c r="V754">
        <v>22514420</v>
      </c>
      <c r="W754">
        <v>0</v>
      </c>
      <c r="X754">
        <v>0</v>
      </c>
      <c r="Y754">
        <v>22514420</v>
      </c>
    </row>
    <row r="755" spans="1:25" x14ac:dyDescent="0.4">
      <c r="A755" t="s">
        <v>214</v>
      </c>
      <c r="B755">
        <v>18052</v>
      </c>
      <c r="C755" t="s">
        <v>7</v>
      </c>
      <c r="D755" t="s">
        <v>6</v>
      </c>
      <c r="E755">
        <v>20</v>
      </c>
      <c r="F755">
        <v>2012</v>
      </c>
      <c r="G755" t="s">
        <v>168</v>
      </c>
      <c r="H755">
        <v>105409567</v>
      </c>
      <c r="I755">
        <v>185424877</v>
      </c>
      <c r="J755">
        <v>0</v>
      </c>
      <c r="K755">
        <v>83061</v>
      </c>
      <c r="L755">
        <v>0</v>
      </c>
      <c r="M755">
        <v>0</v>
      </c>
      <c r="N755">
        <v>185507938</v>
      </c>
      <c r="O755">
        <v>185507938</v>
      </c>
      <c r="P755">
        <v>287341</v>
      </c>
      <c r="Q755">
        <v>3259765</v>
      </c>
      <c r="R755">
        <v>5946928</v>
      </c>
      <c r="S755">
        <v>5267992</v>
      </c>
      <c r="T755">
        <v>14762026</v>
      </c>
      <c r="U755">
        <v>4590</v>
      </c>
      <c r="V755">
        <v>55955925</v>
      </c>
      <c r="W755">
        <v>0</v>
      </c>
      <c r="X755">
        <v>5397724</v>
      </c>
      <c r="Y755">
        <v>61353649</v>
      </c>
    </row>
    <row r="756" spans="1:25" x14ac:dyDescent="0.4">
      <c r="A756" t="s">
        <v>214</v>
      </c>
      <c r="B756">
        <v>18053</v>
      </c>
      <c r="C756" t="s">
        <v>5</v>
      </c>
      <c r="D756" t="s">
        <v>6</v>
      </c>
      <c r="E756">
        <v>23</v>
      </c>
      <c r="F756">
        <v>2395</v>
      </c>
      <c r="G756" t="s">
        <v>139</v>
      </c>
      <c r="H756">
        <v>2220123</v>
      </c>
      <c r="I756">
        <v>2602944</v>
      </c>
      <c r="J756">
        <v>0</v>
      </c>
      <c r="K756">
        <v>0</v>
      </c>
      <c r="L756">
        <v>0</v>
      </c>
      <c r="M756">
        <v>0</v>
      </c>
      <c r="N756">
        <v>2602944</v>
      </c>
      <c r="O756">
        <v>2602944</v>
      </c>
      <c r="P756">
        <v>627874</v>
      </c>
      <c r="Q756">
        <v>0</v>
      </c>
      <c r="R756">
        <v>149400</v>
      </c>
      <c r="S756">
        <v>82000</v>
      </c>
      <c r="T756">
        <v>859274</v>
      </c>
      <c r="U756">
        <v>27</v>
      </c>
      <c r="V756">
        <v>214800</v>
      </c>
      <c r="W756">
        <v>0</v>
      </c>
      <c r="X756">
        <v>3600</v>
      </c>
      <c r="Y756">
        <v>218400</v>
      </c>
    </row>
    <row r="757" spans="1:25" x14ac:dyDescent="0.4">
      <c r="A757" t="s">
        <v>214</v>
      </c>
      <c r="B757">
        <v>18060</v>
      </c>
      <c r="C757" t="s">
        <v>5</v>
      </c>
      <c r="D757" t="s">
        <v>6</v>
      </c>
      <c r="E757">
        <v>10</v>
      </c>
      <c r="F757">
        <v>1061</v>
      </c>
      <c r="G757" t="s">
        <v>59</v>
      </c>
      <c r="H757">
        <v>0</v>
      </c>
      <c r="I757">
        <v>0</v>
      </c>
      <c r="J757">
        <v>0</v>
      </c>
      <c r="K757">
        <v>1396698</v>
      </c>
      <c r="L757">
        <v>0</v>
      </c>
      <c r="M757">
        <v>0</v>
      </c>
      <c r="N757">
        <v>1396698</v>
      </c>
      <c r="O757">
        <v>1396698</v>
      </c>
      <c r="P757">
        <v>0</v>
      </c>
      <c r="Q757">
        <v>129334</v>
      </c>
      <c r="R757">
        <v>229750</v>
      </c>
      <c r="S757">
        <v>190750</v>
      </c>
      <c r="T757">
        <v>549834</v>
      </c>
      <c r="U757">
        <v>26</v>
      </c>
      <c r="V757">
        <v>187200</v>
      </c>
      <c r="W757">
        <v>0</v>
      </c>
      <c r="X757">
        <v>5760</v>
      </c>
      <c r="Y757">
        <v>192960</v>
      </c>
    </row>
    <row r="758" spans="1:25" x14ac:dyDescent="0.4">
      <c r="A758" t="s">
        <v>214</v>
      </c>
      <c r="B758">
        <v>18061</v>
      </c>
      <c r="C758" t="s">
        <v>5</v>
      </c>
      <c r="D758" t="s">
        <v>6</v>
      </c>
      <c r="E758">
        <v>10</v>
      </c>
      <c r="F758">
        <v>1010</v>
      </c>
      <c r="G758" t="s">
        <v>169</v>
      </c>
      <c r="H758">
        <v>25189225</v>
      </c>
      <c r="I758">
        <v>24694766</v>
      </c>
      <c r="J758">
        <v>0</v>
      </c>
      <c r="K758">
        <v>0</v>
      </c>
      <c r="L758">
        <v>0</v>
      </c>
      <c r="M758">
        <v>0</v>
      </c>
      <c r="N758">
        <v>24694766</v>
      </c>
      <c r="O758">
        <v>24694766</v>
      </c>
      <c r="P758">
        <v>2100000</v>
      </c>
      <c r="Q758">
        <v>503500</v>
      </c>
      <c r="R758">
        <v>385000</v>
      </c>
      <c r="S758">
        <v>312500</v>
      </c>
      <c r="T758">
        <v>3301000</v>
      </c>
      <c r="U758">
        <v>110</v>
      </c>
      <c r="V758">
        <v>1030800</v>
      </c>
      <c r="W758">
        <v>0</v>
      </c>
      <c r="X758">
        <v>10080</v>
      </c>
      <c r="Y758">
        <v>1040880</v>
      </c>
    </row>
    <row r="759" spans="1:25" x14ac:dyDescent="0.4">
      <c r="A759" t="s">
        <v>214</v>
      </c>
      <c r="B759">
        <v>18062</v>
      </c>
      <c r="C759" t="s">
        <v>5</v>
      </c>
      <c r="D759" t="s">
        <v>6</v>
      </c>
      <c r="E759">
        <v>10</v>
      </c>
      <c r="F759">
        <v>1050</v>
      </c>
      <c r="G759" t="s">
        <v>142</v>
      </c>
      <c r="H759">
        <v>2704000</v>
      </c>
      <c r="I759">
        <v>3036283</v>
      </c>
      <c r="J759">
        <v>0</v>
      </c>
      <c r="K759">
        <v>0</v>
      </c>
      <c r="L759">
        <v>0</v>
      </c>
      <c r="M759">
        <v>0</v>
      </c>
      <c r="N759">
        <v>3036283</v>
      </c>
      <c r="O759">
        <v>3036283</v>
      </c>
      <c r="P759">
        <v>266485</v>
      </c>
      <c r="Q759">
        <v>238650</v>
      </c>
      <c r="R759">
        <v>233750</v>
      </c>
      <c r="S759">
        <v>240500</v>
      </c>
      <c r="T759">
        <v>979385</v>
      </c>
      <c r="U759">
        <v>83</v>
      </c>
      <c r="V759">
        <v>617160</v>
      </c>
      <c r="W759">
        <v>0</v>
      </c>
      <c r="X759">
        <v>10080</v>
      </c>
      <c r="Y759">
        <v>627240</v>
      </c>
    </row>
    <row r="760" spans="1:25" x14ac:dyDescent="0.4">
      <c r="A760" t="s">
        <v>214</v>
      </c>
      <c r="B760">
        <v>18063</v>
      </c>
      <c r="C760" t="s">
        <v>5</v>
      </c>
      <c r="D760" t="s">
        <v>6</v>
      </c>
      <c r="E760">
        <v>11</v>
      </c>
      <c r="F760">
        <v>1104</v>
      </c>
      <c r="G760" t="s">
        <v>143</v>
      </c>
      <c r="H760">
        <v>3877500</v>
      </c>
      <c r="I760">
        <v>3877500</v>
      </c>
      <c r="J760">
        <v>0</v>
      </c>
      <c r="K760">
        <v>0</v>
      </c>
      <c r="L760">
        <v>0</v>
      </c>
      <c r="M760">
        <v>0</v>
      </c>
      <c r="N760">
        <v>3877500</v>
      </c>
      <c r="O760">
        <v>3877500</v>
      </c>
      <c r="P760">
        <v>502500</v>
      </c>
      <c r="Q760">
        <v>404468</v>
      </c>
      <c r="R760">
        <v>354600</v>
      </c>
      <c r="S760">
        <v>310500</v>
      </c>
      <c r="T760">
        <v>1572068</v>
      </c>
      <c r="U760">
        <v>55</v>
      </c>
      <c r="V760">
        <v>417600</v>
      </c>
      <c r="W760">
        <v>0</v>
      </c>
      <c r="X760">
        <v>3600</v>
      </c>
      <c r="Y760">
        <v>421200</v>
      </c>
    </row>
    <row r="761" spans="1:25" x14ac:dyDescent="0.4">
      <c r="A761" t="s">
        <v>214</v>
      </c>
      <c r="B761">
        <v>18064</v>
      </c>
      <c r="C761" t="s">
        <v>5</v>
      </c>
      <c r="D761" t="s">
        <v>6</v>
      </c>
      <c r="E761">
        <v>23</v>
      </c>
      <c r="F761">
        <v>2395</v>
      </c>
      <c r="G761" t="s">
        <v>139</v>
      </c>
      <c r="H761">
        <v>1495000</v>
      </c>
      <c r="I761">
        <v>1495000</v>
      </c>
      <c r="J761">
        <v>0</v>
      </c>
      <c r="K761">
        <v>0</v>
      </c>
      <c r="L761">
        <v>276851</v>
      </c>
      <c r="M761">
        <v>0</v>
      </c>
      <c r="N761">
        <v>1495000</v>
      </c>
      <c r="O761">
        <v>1218149</v>
      </c>
      <c r="P761">
        <v>637000</v>
      </c>
      <c r="Q761">
        <v>0</v>
      </c>
      <c r="R761">
        <v>152500</v>
      </c>
      <c r="S761">
        <v>137500</v>
      </c>
      <c r="T761">
        <v>927000</v>
      </c>
      <c r="U761">
        <v>34</v>
      </c>
      <c r="V761">
        <v>258000</v>
      </c>
      <c r="W761">
        <v>0</v>
      </c>
      <c r="X761">
        <v>3600</v>
      </c>
      <c r="Y761">
        <v>261600</v>
      </c>
    </row>
    <row r="762" spans="1:25" x14ac:dyDescent="0.4">
      <c r="A762" t="s">
        <v>214</v>
      </c>
      <c r="B762">
        <v>18067</v>
      </c>
      <c r="C762" t="s">
        <v>5</v>
      </c>
      <c r="D762" t="s">
        <v>6</v>
      </c>
      <c r="E762">
        <v>10</v>
      </c>
      <c r="F762">
        <v>1061</v>
      </c>
      <c r="G762" t="s">
        <v>59</v>
      </c>
      <c r="H762">
        <v>0</v>
      </c>
      <c r="I762">
        <v>0</v>
      </c>
      <c r="J762">
        <v>0</v>
      </c>
      <c r="K762">
        <v>1426846.4000000001</v>
      </c>
      <c r="L762">
        <v>0</v>
      </c>
      <c r="M762">
        <v>0</v>
      </c>
      <c r="N762">
        <v>1426846.4000000001</v>
      </c>
      <c r="O762">
        <v>1426846.4000000001</v>
      </c>
      <c r="P762">
        <v>0</v>
      </c>
      <c r="Q762">
        <v>132127</v>
      </c>
      <c r="R762">
        <v>278850</v>
      </c>
      <c r="S762">
        <v>228000</v>
      </c>
      <c r="T762">
        <v>638977</v>
      </c>
      <c r="U762">
        <v>25</v>
      </c>
      <c r="V762">
        <v>176400</v>
      </c>
      <c r="W762">
        <v>0</v>
      </c>
      <c r="X762">
        <v>6480</v>
      </c>
      <c r="Y762">
        <v>182880</v>
      </c>
    </row>
    <row r="763" spans="1:25" x14ac:dyDescent="0.4">
      <c r="A763" t="s">
        <v>214</v>
      </c>
      <c r="B763">
        <v>18068</v>
      </c>
      <c r="C763" t="s">
        <v>5</v>
      </c>
      <c r="D763" t="s">
        <v>6</v>
      </c>
      <c r="E763">
        <v>25</v>
      </c>
      <c r="F763">
        <v>2511</v>
      </c>
      <c r="G763" t="s">
        <v>170</v>
      </c>
      <c r="H763">
        <v>1171350</v>
      </c>
      <c r="I763">
        <v>910628</v>
      </c>
      <c r="J763">
        <v>0</v>
      </c>
      <c r="K763">
        <v>0</v>
      </c>
      <c r="L763">
        <v>32249</v>
      </c>
      <c r="M763">
        <v>0</v>
      </c>
      <c r="N763">
        <v>910628</v>
      </c>
      <c r="O763">
        <v>878379</v>
      </c>
      <c r="P763">
        <v>182145</v>
      </c>
      <c r="Q763">
        <v>0</v>
      </c>
      <c r="R763">
        <v>138400</v>
      </c>
      <c r="S763">
        <v>135700</v>
      </c>
      <c r="T763">
        <v>456245</v>
      </c>
      <c r="U763">
        <v>32</v>
      </c>
      <c r="V763">
        <v>261600</v>
      </c>
      <c r="W763">
        <v>0</v>
      </c>
      <c r="X763">
        <v>3600</v>
      </c>
      <c r="Y763">
        <v>265200</v>
      </c>
    </row>
    <row r="764" spans="1:25" x14ac:dyDescent="0.4">
      <c r="A764" t="s">
        <v>214</v>
      </c>
      <c r="B764">
        <v>18070</v>
      </c>
      <c r="C764" t="s">
        <v>5</v>
      </c>
      <c r="D764" t="s">
        <v>6</v>
      </c>
      <c r="E764">
        <v>22</v>
      </c>
      <c r="F764">
        <v>2220</v>
      </c>
      <c r="G764" t="s">
        <v>153</v>
      </c>
      <c r="H764">
        <v>1713992</v>
      </c>
      <c r="I764">
        <v>1713992</v>
      </c>
      <c r="J764">
        <v>0</v>
      </c>
      <c r="K764">
        <v>0</v>
      </c>
      <c r="L764">
        <v>0</v>
      </c>
      <c r="M764">
        <v>0</v>
      </c>
      <c r="N764">
        <v>1713992</v>
      </c>
      <c r="O764">
        <v>1713992</v>
      </c>
      <c r="P764">
        <v>226200</v>
      </c>
      <c r="Q764">
        <v>44000</v>
      </c>
      <c r="R764">
        <v>179950</v>
      </c>
      <c r="S764">
        <v>178500</v>
      </c>
      <c r="T764">
        <v>628650</v>
      </c>
      <c r="U764">
        <v>29</v>
      </c>
      <c r="V764">
        <v>232788</v>
      </c>
      <c r="W764">
        <v>0</v>
      </c>
      <c r="X764">
        <v>8640</v>
      </c>
      <c r="Y764">
        <v>241428</v>
      </c>
    </row>
    <row r="765" spans="1:25" x14ac:dyDescent="0.4">
      <c r="A765" t="s">
        <v>214</v>
      </c>
      <c r="B765">
        <v>18071</v>
      </c>
      <c r="C765" t="s">
        <v>5</v>
      </c>
      <c r="D765" t="s">
        <v>6</v>
      </c>
      <c r="E765">
        <v>10</v>
      </c>
      <c r="F765">
        <v>1061</v>
      </c>
      <c r="G765" t="s">
        <v>59</v>
      </c>
      <c r="H765">
        <v>0</v>
      </c>
      <c r="I765">
        <v>0</v>
      </c>
      <c r="J765">
        <v>0</v>
      </c>
      <c r="K765">
        <v>2226579.4000000004</v>
      </c>
      <c r="L765">
        <v>0</v>
      </c>
      <c r="M765">
        <v>0</v>
      </c>
      <c r="N765">
        <v>2226579.4000000004</v>
      </c>
      <c r="O765">
        <v>2226579.4000000004</v>
      </c>
      <c r="P765">
        <v>0</v>
      </c>
      <c r="Q765">
        <v>206183</v>
      </c>
      <c r="R765">
        <v>345000</v>
      </c>
      <c r="S765">
        <v>262100</v>
      </c>
      <c r="T765">
        <v>813283</v>
      </c>
      <c r="U765">
        <v>26</v>
      </c>
      <c r="V765">
        <v>190500</v>
      </c>
      <c r="W765">
        <v>0</v>
      </c>
      <c r="X765">
        <v>7200</v>
      </c>
      <c r="Y765">
        <v>197700</v>
      </c>
    </row>
    <row r="766" spans="1:25" x14ac:dyDescent="0.4">
      <c r="A766" t="s">
        <v>214</v>
      </c>
      <c r="B766">
        <v>18073</v>
      </c>
      <c r="C766" t="s">
        <v>5</v>
      </c>
      <c r="D766" t="s">
        <v>6</v>
      </c>
      <c r="E766">
        <v>19</v>
      </c>
      <c r="F766">
        <v>1920</v>
      </c>
      <c r="G766" t="s">
        <v>137</v>
      </c>
      <c r="H766">
        <v>996150</v>
      </c>
      <c r="I766">
        <v>996150</v>
      </c>
      <c r="J766">
        <v>0</v>
      </c>
      <c r="K766">
        <v>0</v>
      </c>
      <c r="L766">
        <v>0</v>
      </c>
      <c r="M766">
        <v>0</v>
      </c>
      <c r="N766">
        <v>996150</v>
      </c>
      <c r="O766">
        <v>996150</v>
      </c>
      <c r="P766">
        <v>430500</v>
      </c>
      <c r="Q766">
        <v>0</v>
      </c>
      <c r="R766">
        <v>136500</v>
      </c>
      <c r="S766">
        <v>77450</v>
      </c>
      <c r="T766">
        <v>644450</v>
      </c>
      <c r="U766">
        <v>18</v>
      </c>
      <c r="V766">
        <v>142500</v>
      </c>
      <c r="W766">
        <v>0</v>
      </c>
      <c r="X766">
        <v>2800</v>
      </c>
      <c r="Y766">
        <v>145300</v>
      </c>
    </row>
    <row r="767" spans="1:25" x14ac:dyDescent="0.4">
      <c r="A767" t="s">
        <v>214</v>
      </c>
      <c r="B767">
        <v>18074</v>
      </c>
      <c r="C767" t="s">
        <v>5</v>
      </c>
      <c r="D767" t="s">
        <v>6</v>
      </c>
      <c r="E767">
        <v>19</v>
      </c>
      <c r="F767">
        <v>1920</v>
      </c>
      <c r="G767" t="s">
        <v>137</v>
      </c>
      <c r="H767">
        <v>1456150</v>
      </c>
      <c r="I767">
        <v>1456150</v>
      </c>
      <c r="J767">
        <v>0</v>
      </c>
      <c r="K767">
        <v>0</v>
      </c>
      <c r="L767">
        <v>0</v>
      </c>
      <c r="M767">
        <v>0</v>
      </c>
      <c r="N767">
        <v>1456150</v>
      </c>
      <c r="O767">
        <v>1456150</v>
      </c>
      <c r="P767">
        <v>630500</v>
      </c>
      <c r="Q767">
        <v>0</v>
      </c>
      <c r="R767">
        <v>177500</v>
      </c>
      <c r="S767">
        <v>128500</v>
      </c>
      <c r="T767">
        <v>936500</v>
      </c>
      <c r="U767">
        <v>25</v>
      </c>
      <c r="V767">
        <v>179280</v>
      </c>
      <c r="W767">
        <v>0</v>
      </c>
      <c r="X767">
        <v>3600</v>
      </c>
      <c r="Y767">
        <v>182880</v>
      </c>
    </row>
    <row r="768" spans="1:25" x14ac:dyDescent="0.4">
      <c r="A768" t="s">
        <v>214</v>
      </c>
      <c r="B768">
        <v>18075</v>
      </c>
      <c r="C768" t="s">
        <v>5</v>
      </c>
      <c r="D768" t="s">
        <v>6</v>
      </c>
      <c r="E768">
        <v>10</v>
      </c>
      <c r="F768">
        <v>1071</v>
      </c>
      <c r="G768" t="s">
        <v>161</v>
      </c>
      <c r="H768">
        <v>1555100</v>
      </c>
      <c r="I768">
        <v>1555100</v>
      </c>
      <c r="J768">
        <v>0</v>
      </c>
      <c r="K768">
        <v>0</v>
      </c>
      <c r="L768">
        <v>0</v>
      </c>
      <c r="M768">
        <v>0</v>
      </c>
      <c r="N768">
        <v>1555100</v>
      </c>
      <c r="O768">
        <v>1555100</v>
      </c>
      <c r="P768">
        <v>121820</v>
      </c>
      <c r="Q768">
        <v>118500</v>
      </c>
      <c r="R768">
        <v>257750</v>
      </c>
      <c r="S768">
        <v>249000</v>
      </c>
      <c r="T768">
        <v>747070</v>
      </c>
      <c r="U768">
        <v>56</v>
      </c>
      <c r="V768">
        <v>473100</v>
      </c>
      <c r="W768">
        <v>0</v>
      </c>
      <c r="X768">
        <v>7200</v>
      </c>
      <c r="Y768">
        <v>480300</v>
      </c>
    </row>
    <row r="769" spans="1:25" x14ac:dyDescent="0.4">
      <c r="A769" t="s">
        <v>214</v>
      </c>
      <c r="B769">
        <v>18076</v>
      </c>
      <c r="C769" t="s">
        <v>5</v>
      </c>
      <c r="D769" t="s">
        <v>6</v>
      </c>
      <c r="E769">
        <v>22</v>
      </c>
      <c r="F769">
        <v>2220</v>
      </c>
      <c r="G769" t="s">
        <v>153</v>
      </c>
      <c r="H769">
        <v>1108125</v>
      </c>
      <c r="I769">
        <v>1108125</v>
      </c>
      <c r="J769">
        <v>0</v>
      </c>
      <c r="K769">
        <v>0</v>
      </c>
      <c r="L769">
        <v>0</v>
      </c>
      <c r="M769">
        <v>0</v>
      </c>
      <c r="N769">
        <v>1108125</v>
      </c>
      <c r="O769">
        <v>1108125</v>
      </c>
      <c r="P769">
        <v>172500</v>
      </c>
      <c r="Q769">
        <v>0</v>
      </c>
      <c r="R769">
        <v>194250</v>
      </c>
      <c r="S769">
        <v>154000</v>
      </c>
      <c r="T769">
        <v>520750</v>
      </c>
      <c r="U769">
        <v>30</v>
      </c>
      <c r="V769">
        <v>257760</v>
      </c>
      <c r="W769">
        <v>0</v>
      </c>
      <c r="X769">
        <v>3600</v>
      </c>
      <c r="Y769">
        <v>261360</v>
      </c>
    </row>
    <row r="770" spans="1:25" x14ac:dyDescent="0.4">
      <c r="A770" t="s">
        <v>214</v>
      </c>
      <c r="B770">
        <v>18077</v>
      </c>
      <c r="C770" t="s">
        <v>7</v>
      </c>
      <c r="D770" t="s">
        <v>6</v>
      </c>
      <c r="E770">
        <v>19</v>
      </c>
      <c r="F770">
        <v>1910</v>
      </c>
      <c r="G770" t="s">
        <v>74</v>
      </c>
      <c r="H770">
        <v>1690570</v>
      </c>
      <c r="I770">
        <v>1690570</v>
      </c>
      <c r="J770">
        <v>0</v>
      </c>
      <c r="K770">
        <v>0</v>
      </c>
      <c r="L770">
        <v>0</v>
      </c>
      <c r="M770">
        <v>0</v>
      </c>
      <c r="N770">
        <v>1690570</v>
      </c>
      <c r="O770">
        <v>1690570</v>
      </c>
      <c r="P770">
        <v>250010</v>
      </c>
      <c r="Q770">
        <v>0</v>
      </c>
      <c r="R770">
        <v>178500</v>
      </c>
      <c r="S770">
        <v>162700</v>
      </c>
      <c r="T770">
        <v>591210</v>
      </c>
      <c r="U770">
        <v>33</v>
      </c>
      <c r="V770">
        <v>284100</v>
      </c>
      <c r="W770">
        <v>0</v>
      </c>
      <c r="X770">
        <v>23760</v>
      </c>
      <c r="Y770">
        <v>307860</v>
      </c>
    </row>
    <row r="771" spans="1:25" x14ac:dyDescent="0.4">
      <c r="A771" t="s">
        <v>214</v>
      </c>
      <c r="B771">
        <v>18078</v>
      </c>
      <c r="C771" t="s">
        <v>5</v>
      </c>
      <c r="D771" t="s">
        <v>6</v>
      </c>
      <c r="E771">
        <v>10</v>
      </c>
      <c r="F771">
        <v>1050</v>
      </c>
      <c r="G771" t="s">
        <v>142</v>
      </c>
      <c r="H771">
        <v>11730000</v>
      </c>
      <c r="I771">
        <v>11730000</v>
      </c>
      <c r="J771">
        <v>0</v>
      </c>
      <c r="K771">
        <v>0</v>
      </c>
      <c r="L771">
        <v>0</v>
      </c>
      <c r="M771">
        <v>0</v>
      </c>
      <c r="N771">
        <v>11730000</v>
      </c>
      <c r="O771">
        <v>11730000</v>
      </c>
      <c r="P771">
        <v>4141785</v>
      </c>
      <c r="Q771">
        <v>125413</v>
      </c>
      <c r="R771">
        <v>590250</v>
      </c>
      <c r="S771">
        <v>353500</v>
      </c>
      <c r="T771">
        <v>5210948</v>
      </c>
      <c r="U771">
        <v>68</v>
      </c>
      <c r="V771">
        <v>511200</v>
      </c>
      <c r="W771">
        <v>0</v>
      </c>
      <c r="X771">
        <v>6480</v>
      </c>
      <c r="Y771">
        <v>517680</v>
      </c>
    </row>
    <row r="772" spans="1:25" x14ac:dyDescent="0.4">
      <c r="A772" t="s">
        <v>214</v>
      </c>
      <c r="B772">
        <v>18079</v>
      </c>
      <c r="C772" t="s">
        <v>5</v>
      </c>
      <c r="D772" t="s">
        <v>6</v>
      </c>
      <c r="E772">
        <v>18</v>
      </c>
      <c r="F772">
        <v>1811</v>
      </c>
      <c r="G772" t="s">
        <v>152</v>
      </c>
      <c r="H772">
        <v>1679550</v>
      </c>
      <c r="I772">
        <v>1679550</v>
      </c>
      <c r="J772">
        <v>0</v>
      </c>
      <c r="K772">
        <v>0</v>
      </c>
      <c r="L772">
        <v>0</v>
      </c>
      <c r="M772">
        <v>0</v>
      </c>
      <c r="N772">
        <v>1679550</v>
      </c>
      <c r="O772">
        <v>1679550</v>
      </c>
      <c r="P772">
        <v>42475</v>
      </c>
      <c r="Q772">
        <v>14050</v>
      </c>
      <c r="R772">
        <v>123750</v>
      </c>
      <c r="S772">
        <v>175200</v>
      </c>
      <c r="T772">
        <v>355475</v>
      </c>
      <c r="U772">
        <v>40</v>
      </c>
      <c r="V772">
        <v>343200</v>
      </c>
      <c r="W772">
        <v>0</v>
      </c>
      <c r="X772">
        <v>4320</v>
      </c>
      <c r="Y772">
        <v>347520</v>
      </c>
    </row>
    <row r="773" spans="1:25" x14ac:dyDescent="0.4">
      <c r="A773" t="s">
        <v>214</v>
      </c>
      <c r="B773">
        <v>18080</v>
      </c>
      <c r="C773" t="s">
        <v>5</v>
      </c>
      <c r="D773" t="s">
        <v>6</v>
      </c>
      <c r="E773">
        <v>23</v>
      </c>
      <c r="F773">
        <v>2395</v>
      </c>
      <c r="G773" t="s">
        <v>139</v>
      </c>
      <c r="H773">
        <v>7280000</v>
      </c>
      <c r="I773">
        <v>7280000</v>
      </c>
      <c r="J773">
        <v>0</v>
      </c>
      <c r="K773">
        <v>0</v>
      </c>
      <c r="L773">
        <v>0</v>
      </c>
      <c r="M773">
        <v>0</v>
      </c>
      <c r="N773">
        <v>7280000</v>
      </c>
      <c r="O773">
        <v>7280000</v>
      </c>
      <c r="P773">
        <v>1730900</v>
      </c>
      <c r="Q773">
        <v>423500</v>
      </c>
      <c r="R773">
        <v>397500</v>
      </c>
      <c r="S773">
        <v>438500</v>
      </c>
      <c r="T773">
        <v>2990400</v>
      </c>
      <c r="U773">
        <v>100</v>
      </c>
      <c r="V773">
        <v>995100</v>
      </c>
      <c r="W773">
        <v>0</v>
      </c>
      <c r="X773">
        <v>12960</v>
      </c>
      <c r="Y773">
        <v>1008060</v>
      </c>
    </row>
    <row r="774" spans="1:25" x14ac:dyDescent="0.4">
      <c r="A774" t="s">
        <v>214</v>
      </c>
      <c r="B774">
        <v>18081</v>
      </c>
      <c r="C774" t="s">
        <v>5</v>
      </c>
      <c r="D774" t="s">
        <v>6</v>
      </c>
      <c r="E774">
        <v>11</v>
      </c>
      <c r="F774">
        <v>1104</v>
      </c>
      <c r="G774" t="s">
        <v>143</v>
      </c>
      <c r="H774">
        <v>3308500</v>
      </c>
      <c r="I774">
        <v>3308500</v>
      </c>
      <c r="J774">
        <v>0</v>
      </c>
      <c r="K774">
        <v>0</v>
      </c>
      <c r="L774">
        <v>0</v>
      </c>
      <c r="M774">
        <v>0</v>
      </c>
      <c r="N774">
        <v>3308500</v>
      </c>
      <c r="O774">
        <v>3308500</v>
      </c>
      <c r="P774">
        <v>435500</v>
      </c>
      <c r="Q774">
        <v>428425</v>
      </c>
      <c r="R774">
        <v>381800</v>
      </c>
      <c r="S774">
        <v>338400</v>
      </c>
      <c r="T774">
        <v>1584125</v>
      </c>
      <c r="U774">
        <v>40</v>
      </c>
      <c r="V774">
        <v>309600</v>
      </c>
      <c r="W774">
        <v>0</v>
      </c>
      <c r="X774">
        <v>5040</v>
      </c>
      <c r="Y774">
        <v>314640</v>
      </c>
    </row>
    <row r="775" spans="1:25" x14ac:dyDescent="0.4">
      <c r="A775" t="s">
        <v>214</v>
      </c>
      <c r="B775">
        <v>18082</v>
      </c>
      <c r="C775" t="s">
        <v>5</v>
      </c>
      <c r="D775" t="s">
        <v>6</v>
      </c>
      <c r="E775">
        <v>10</v>
      </c>
      <c r="F775">
        <v>1061</v>
      </c>
      <c r="G775" t="s">
        <v>59</v>
      </c>
      <c r="H775">
        <v>0</v>
      </c>
      <c r="I775">
        <v>0</v>
      </c>
      <c r="J775">
        <v>0</v>
      </c>
      <c r="K775">
        <v>2999232.2</v>
      </c>
      <c r="L775">
        <v>0</v>
      </c>
      <c r="M775">
        <v>0</v>
      </c>
      <c r="N775">
        <v>2999232.2</v>
      </c>
      <c r="O775">
        <v>2999232.2</v>
      </c>
      <c r="P775">
        <v>0</v>
      </c>
      <c r="Q775">
        <v>277731</v>
      </c>
      <c r="R775">
        <v>438300</v>
      </c>
      <c r="S775">
        <v>392000</v>
      </c>
      <c r="T775">
        <v>1108031</v>
      </c>
      <c r="U775">
        <v>24</v>
      </c>
      <c r="V775">
        <v>168825</v>
      </c>
      <c r="W775">
        <v>0</v>
      </c>
      <c r="X775">
        <v>6480</v>
      </c>
      <c r="Y775">
        <v>175305</v>
      </c>
    </row>
    <row r="776" spans="1:25" x14ac:dyDescent="0.4">
      <c r="A776" t="s">
        <v>214</v>
      </c>
      <c r="B776">
        <v>18083</v>
      </c>
      <c r="C776" t="s">
        <v>5</v>
      </c>
      <c r="D776" t="s">
        <v>6</v>
      </c>
      <c r="E776">
        <v>11</v>
      </c>
      <c r="F776">
        <v>1104</v>
      </c>
      <c r="G776" t="s">
        <v>143</v>
      </c>
      <c r="H776">
        <v>1756920</v>
      </c>
      <c r="I776">
        <v>1756920</v>
      </c>
      <c r="J776">
        <v>0</v>
      </c>
      <c r="K776">
        <v>0</v>
      </c>
      <c r="L776">
        <v>0</v>
      </c>
      <c r="M776">
        <v>0</v>
      </c>
      <c r="N776">
        <v>1756920</v>
      </c>
      <c r="O776">
        <v>1756920</v>
      </c>
      <c r="P776">
        <v>513325</v>
      </c>
      <c r="Q776">
        <v>176043</v>
      </c>
      <c r="R776">
        <v>253350</v>
      </c>
      <c r="S776">
        <v>107150</v>
      </c>
      <c r="T776">
        <v>1049868</v>
      </c>
      <c r="U776">
        <v>30</v>
      </c>
      <c r="V776">
        <v>151650</v>
      </c>
      <c r="W776">
        <v>0</v>
      </c>
      <c r="X776">
        <v>5040</v>
      </c>
      <c r="Y776">
        <v>156690</v>
      </c>
    </row>
    <row r="777" spans="1:25" x14ac:dyDescent="0.4">
      <c r="A777" t="s">
        <v>214</v>
      </c>
      <c r="B777">
        <v>18084</v>
      </c>
      <c r="C777" t="s">
        <v>5</v>
      </c>
      <c r="D777" t="s">
        <v>6</v>
      </c>
      <c r="E777">
        <v>23</v>
      </c>
      <c r="F777">
        <v>2395</v>
      </c>
      <c r="G777" t="s">
        <v>139</v>
      </c>
      <c r="H777">
        <v>2670000</v>
      </c>
      <c r="I777">
        <v>2670000</v>
      </c>
      <c r="J777">
        <v>0</v>
      </c>
      <c r="K777">
        <v>0</v>
      </c>
      <c r="L777">
        <v>0</v>
      </c>
      <c r="M777">
        <v>0</v>
      </c>
      <c r="N777">
        <v>2670000</v>
      </c>
      <c r="O777">
        <v>2670000</v>
      </c>
      <c r="P777">
        <v>581400</v>
      </c>
      <c r="Q777">
        <v>177500</v>
      </c>
      <c r="R777">
        <v>248000</v>
      </c>
      <c r="S777">
        <v>227000</v>
      </c>
      <c r="T777">
        <v>1233900</v>
      </c>
      <c r="U777">
        <v>38</v>
      </c>
      <c r="V777">
        <v>220950</v>
      </c>
      <c r="W777">
        <v>0</v>
      </c>
      <c r="X777">
        <v>7200</v>
      </c>
      <c r="Y777">
        <v>228150</v>
      </c>
    </row>
    <row r="778" spans="1:25" x14ac:dyDescent="0.4">
      <c r="A778" t="s">
        <v>214</v>
      </c>
      <c r="B778">
        <v>18085</v>
      </c>
      <c r="C778" t="s">
        <v>5</v>
      </c>
      <c r="D778" t="s">
        <v>6</v>
      </c>
      <c r="E778">
        <v>10</v>
      </c>
      <c r="F778">
        <v>1010</v>
      </c>
      <c r="G778" t="s">
        <v>169</v>
      </c>
      <c r="H778">
        <v>935000</v>
      </c>
      <c r="I778">
        <v>935000</v>
      </c>
      <c r="J778">
        <v>0</v>
      </c>
      <c r="K778">
        <v>0</v>
      </c>
      <c r="L778">
        <v>0</v>
      </c>
      <c r="M778">
        <v>0</v>
      </c>
      <c r="N778">
        <v>935000</v>
      </c>
      <c r="O778">
        <v>935000</v>
      </c>
      <c r="P778">
        <v>104000</v>
      </c>
      <c r="Q778">
        <v>113000</v>
      </c>
      <c r="R778">
        <v>82750</v>
      </c>
      <c r="S778">
        <v>77700</v>
      </c>
      <c r="T778">
        <v>377450</v>
      </c>
      <c r="U778">
        <v>30</v>
      </c>
      <c r="V778">
        <v>148200</v>
      </c>
      <c r="W778">
        <v>0</v>
      </c>
      <c r="X778">
        <v>3600</v>
      </c>
      <c r="Y778">
        <v>151800</v>
      </c>
    </row>
    <row r="779" spans="1:25" x14ac:dyDescent="0.4">
      <c r="A779" t="s">
        <v>214</v>
      </c>
      <c r="B779">
        <v>18086</v>
      </c>
      <c r="C779" t="s">
        <v>5</v>
      </c>
      <c r="D779" t="s">
        <v>6</v>
      </c>
      <c r="E779">
        <v>22</v>
      </c>
      <c r="F779">
        <v>2220</v>
      </c>
      <c r="G779" t="s">
        <v>153</v>
      </c>
      <c r="H779">
        <v>1699250</v>
      </c>
      <c r="I779">
        <v>1699250</v>
      </c>
      <c r="J779">
        <v>0</v>
      </c>
      <c r="K779">
        <v>0</v>
      </c>
      <c r="L779">
        <v>0</v>
      </c>
      <c r="M779">
        <v>0</v>
      </c>
      <c r="N779">
        <v>1699250</v>
      </c>
      <c r="O779">
        <v>1699250</v>
      </c>
      <c r="P779">
        <v>388500</v>
      </c>
      <c r="Q779">
        <v>0</v>
      </c>
      <c r="R779">
        <v>184250</v>
      </c>
      <c r="S779">
        <v>160750</v>
      </c>
      <c r="T779">
        <v>733500</v>
      </c>
      <c r="U779">
        <v>33</v>
      </c>
      <c r="V779">
        <v>163500</v>
      </c>
      <c r="W779">
        <v>0</v>
      </c>
      <c r="X779">
        <v>4320</v>
      </c>
      <c r="Y779">
        <v>167820</v>
      </c>
    </row>
    <row r="780" spans="1:25" x14ac:dyDescent="0.4">
      <c r="A780" t="s">
        <v>214</v>
      </c>
      <c r="B780">
        <v>18087</v>
      </c>
      <c r="C780" t="s">
        <v>5</v>
      </c>
      <c r="D780" t="s">
        <v>6</v>
      </c>
      <c r="E780">
        <v>10</v>
      </c>
      <c r="F780">
        <v>1050</v>
      </c>
      <c r="G780" t="s">
        <v>142</v>
      </c>
      <c r="H780">
        <v>2230000</v>
      </c>
      <c r="I780">
        <v>2230000</v>
      </c>
      <c r="J780">
        <v>0</v>
      </c>
      <c r="K780">
        <v>0</v>
      </c>
      <c r="L780">
        <v>0</v>
      </c>
      <c r="M780">
        <v>0</v>
      </c>
      <c r="N780">
        <v>2230000</v>
      </c>
      <c r="O780">
        <v>2230000</v>
      </c>
      <c r="P780">
        <v>1224500</v>
      </c>
      <c r="Q780">
        <v>26269</v>
      </c>
      <c r="R780">
        <v>124000</v>
      </c>
      <c r="S780">
        <v>66500</v>
      </c>
      <c r="T780">
        <v>1441269</v>
      </c>
      <c r="U780">
        <v>18</v>
      </c>
      <c r="V780">
        <v>69600</v>
      </c>
      <c r="W780">
        <v>0</v>
      </c>
      <c r="X780">
        <v>2160</v>
      </c>
      <c r="Y780">
        <v>71760</v>
      </c>
    </row>
    <row r="781" spans="1:25" x14ac:dyDescent="0.4">
      <c r="A781" t="s">
        <v>214</v>
      </c>
      <c r="B781">
        <v>18088</v>
      </c>
      <c r="C781" t="s">
        <v>5</v>
      </c>
      <c r="D781" t="s">
        <v>6</v>
      </c>
      <c r="E781">
        <v>20</v>
      </c>
      <c r="F781">
        <v>2011</v>
      </c>
      <c r="G781" t="s">
        <v>163</v>
      </c>
      <c r="H781">
        <v>568250</v>
      </c>
      <c r="I781">
        <v>568250</v>
      </c>
      <c r="J781">
        <v>0</v>
      </c>
      <c r="K781">
        <v>0</v>
      </c>
      <c r="L781">
        <v>0</v>
      </c>
      <c r="M781">
        <v>0</v>
      </c>
      <c r="N781">
        <v>568250</v>
      </c>
      <c r="O781">
        <v>568250</v>
      </c>
      <c r="P781">
        <v>0</v>
      </c>
      <c r="Q781">
        <v>0</v>
      </c>
      <c r="R781">
        <v>166100</v>
      </c>
      <c r="S781">
        <v>147500</v>
      </c>
      <c r="T781">
        <v>313600</v>
      </c>
      <c r="U781">
        <v>29</v>
      </c>
      <c r="V781">
        <v>124200</v>
      </c>
      <c r="W781">
        <v>0</v>
      </c>
      <c r="X781">
        <v>3600</v>
      </c>
      <c r="Y781">
        <v>127800</v>
      </c>
    </row>
    <row r="782" spans="1:25" x14ac:dyDescent="0.4">
      <c r="A782" t="s">
        <v>214</v>
      </c>
      <c r="B782">
        <v>18089</v>
      </c>
      <c r="C782" t="s">
        <v>5</v>
      </c>
      <c r="D782" t="s">
        <v>6</v>
      </c>
      <c r="E782">
        <v>23</v>
      </c>
      <c r="F782">
        <v>2395</v>
      </c>
      <c r="G782" t="s">
        <v>139</v>
      </c>
      <c r="H782">
        <v>2322000</v>
      </c>
      <c r="I782">
        <v>2322000</v>
      </c>
      <c r="J782">
        <v>0</v>
      </c>
      <c r="K782">
        <v>0</v>
      </c>
      <c r="L782">
        <v>0</v>
      </c>
      <c r="M782">
        <v>0</v>
      </c>
      <c r="N782">
        <v>2322000</v>
      </c>
      <c r="O782">
        <v>2322000</v>
      </c>
      <c r="P782">
        <v>734100</v>
      </c>
      <c r="Q782">
        <v>153500</v>
      </c>
      <c r="R782">
        <v>337000</v>
      </c>
      <c r="S782">
        <v>120000</v>
      </c>
      <c r="T782">
        <v>1344600</v>
      </c>
      <c r="U782">
        <v>70</v>
      </c>
      <c r="V782">
        <v>226800</v>
      </c>
      <c r="W782">
        <v>0</v>
      </c>
      <c r="X782">
        <v>10800</v>
      </c>
      <c r="Y782">
        <v>237600</v>
      </c>
    </row>
  </sheetData>
  <sortState xmlns:xlrd2="http://schemas.microsoft.com/office/spreadsheetml/2017/richdata2" ref="B2:Y782">
    <sortCondition ref="B1:B78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rightToLeft="1" workbookViewId="0">
      <selection activeCell="I6" activeCellId="1" sqref="E6 I6"/>
    </sheetView>
  </sheetViews>
  <sheetFormatPr defaultColWidth="17.53515625" defaultRowHeight="14.15" x14ac:dyDescent="0.35"/>
  <cols>
    <col min="1" max="1" width="8.3828125" style="52" customWidth="1"/>
    <col min="2" max="2" width="16.3828125" style="5" customWidth="1"/>
    <col min="3" max="3" width="10.15234375" style="5" customWidth="1"/>
    <col min="4" max="4" width="11.15234375" style="5" customWidth="1"/>
    <col min="5" max="5" width="11.84375" style="5" customWidth="1"/>
    <col min="6" max="6" width="18.3828125" style="5" customWidth="1"/>
    <col min="7" max="7" width="14.3828125" style="5" customWidth="1"/>
    <col min="8" max="8" width="18.3828125" style="5" customWidth="1"/>
    <col min="9" max="9" width="15" style="5" customWidth="1"/>
    <col min="10" max="16384" width="17.53515625" style="5"/>
  </cols>
  <sheetData>
    <row r="1" spans="1:9" ht="50.7" customHeight="1" x14ac:dyDescent="0.35">
      <c r="A1" s="110" t="s">
        <v>33</v>
      </c>
      <c r="B1" s="110"/>
      <c r="C1" s="110"/>
      <c r="D1" s="110"/>
      <c r="E1" s="110"/>
      <c r="F1" s="110"/>
      <c r="G1" s="110"/>
      <c r="H1" s="110"/>
      <c r="I1" s="110"/>
    </row>
    <row r="2" spans="1:9" ht="28.5" customHeight="1" x14ac:dyDescent="0.35">
      <c r="A2" s="124" t="s">
        <v>107</v>
      </c>
      <c r="B2" s="124"/>
      <c r="C2" s="124"/>
      <c r="D2" s="124"/>
      <c r="E2" s="124"/>
      <c r="F2" s="124"/>
      <c r="G2" s="124"/>
      <c r="H2" s="124"/>
      <c r="I2" s="124"/>
    </row>
    <row r="3" spans="1:9" s="4" customFormat="1" ht="58.5" customHeight="1" x14ac:dyDescent="0.4">
      <c r="A3" s="11" t="s">
        <v>103</v>
      </c>
      <c r="B3" s="11" t="s">
        <v>27</v>
      </c>
      <c r="C3" s="11" t="s">
        <v>0</v>
      </c>
      <c r="D3" s="11" t="s">
        <v>10</v>
      </c>
      <c r="E3" s="11" t="s">
        <v>28</v>
      </c>
      <c r="F3" s="11" t="s">
        <v>29</v>
      </c>
      <c r="G3" s="11" t="s">
        <v>30</v>
      </c>
      <c r="H3" s="11" t="s">
        <v>105</v>
      </c>
      <c r="I3" s="11" t="s">
        <v>32</v>
      </c>
    </row>
    <row r="4" spans="1:9" ht="35.15" customHeight="1" x14ac:dyDescent="0.35">
      <c r="A4" s="117" t="s">
        <v>8</v>
      </c>
      <c r="B4" s="13" t="s">
        <v>104</v>
      </c>
      <c r="C4" s="12" t="s">
        <v>7</v>
      </c>
      <c r="D4" s="14">
        <v>2</v>
      </c>
      <c r="E4" s="18">
        <v>963</v>
      </c>
      <c r="F4" s="18">
        <v>10983652</v>
      </c>
      <c r="G4" s="19">
        <v>24150</v>
      </c>
      <c r="H4" s="18">
        <v>11007802</v>
      </c>
      <c r="I4" s="19">
        <v>0</v>
      </c>
    </row>
    <row r="5" spans="1:9" ht="35.15" customHeight="1" x14ac:dyDescent="0.35">
      <c r="A5" s="117"/>
      <c r="B5" s="103" t="s">
        <v>100</v>
      </c>
      <c r="C5" s="103"/>
      <c r="D5" s="15">
        <v>2</v>
      </c>
      <c r="E5" s="15">
        <v>963</v>
      </c>
      <c r="F5" s="15">
        <v>10983652</v>
      </c>
      <c r="G5" s="16">
        <v>24150</v>
      </c>
      <c r="H5" s="15">
        <v>11007802</v>
      </c>
      <c r="I5" s="16">
        <v>0</v>
      </c>
    </row>
    <row r="6" spans="1:9" ht="35.15" customHeight="1" x14ac:dyDescent="0.35">
      <c r="A6" s="125" t="s">
        <v>6</v>
      </c>
      <c r="B6" s="117" t="s">
        <v>106</v>
      </c>
      <c r="C6" s="12" t="s">
        <v>5</v>
      </c>
      <c r="D6" s="14">
        <v>720</v>
      </c>
      <c r="E6" s="18">
        <v>30008</v>
      </c>
      <c r="F6" s="18">
        <v>178761273</v>
      </c>
      <c r="G6" s="18">
        <v>14401996</v>
      </c>
      <c r="H6" s="18">
        <v>193163269</v>
      </c>
      <c r="I6" s="47">
        <v>478</v>
      </c>
    </row>
    <row r="7" spans="1:9" ht="35.15" customHeight="1" x14ac:dyDescent="0.35">
      <c r="A7" s="126"/>
      <c r="B7" s="117"/>
      <c r="C7" s="12" t="s">
        <v>7</v>
      </c>
      <c r="D7" s="14">
        <v>53</v>
      </c>
      <c r="E7" s="18">
        <v>82111</v>
      </c>
      <c r="F7" s="18">
        <v>1151472357</v>
      </c>
      <c r="G7" s="18">
        <v>79701039</v>
      </c>
      <c r="H7" s="18">
        <v>1231173396</v>
      </c>
      <c r="I7" s="19">
        <v>0</v>
      </c>
    </row>
    <row r="8" spans="1:9" ht="35.15" customHeight="1" x14ac:dyDescent="0.35">
      <c r="A8" s="126"/>
      <c r="B8" s="117"/>
      <c r="C8" s="12" t="s">
        <v>9</v>
      </c>
      <c r="D8" s="14">
        <v>6</v>
      </c>
      <c r="E8" s="18">
        <v>2309</v>
      </c>
      <c r="F8" s="18">
        <v>30007448</v>
      </c>
      <c r="G8" s="18">
        <v>2087915</v>
      </c>
      <c r="H8" s="18">
        <v>32095363</v>
      </c>
      <c r="I8" s="19">
        <v>0</v>
      </c>
    </row>
    <row r="9" spans="1:9" ht="35.15" customHeight="1" x14ac:dyDescent="0.35">
      <c r="A9" s="127"/>
      <c r="B9" s="112" t="s">
        <v>43</v>
      </c>
      <c r="C9" s="112"/>
      <c r="D9" s="17">
        <f>D6+D7+D8</f>
        <v>779</v>
      </c>
      <c r="E9" s="17">
        <f t="shared" ref="E9:I9" si="0">E6+E7+E8</f>
        <v>114428</v>
      </c>
      <c r="F9" s="17">
        <f t="shared" si="0"/>
        <v>1360241078</v>
      </c>
      <c r="G9" s="17">
        <f t="shared" si="0"/>
        <v>96190950</v>
      </c>
      <c r="H9" s="17">
        <f t="shared" si="0"/>
        <v>1456432028</v>
      </c>
      <c r="I9" s="17">
        <f t="shared" si="0"/>
        <v>478</v>
      </c>
    </row>
    <row r="10" spans="1:9" ht="35.15" customHeight="1" x14ac:dyDescent="0.35">
      <c r="A10" s="128" t="s">
        <v>44</v>
      </c>
      <c r="B10" s="129"/>
      <c r="C10" s="130"/>
      <c r="D10" s="17">
        <f>D5+D9</f>
        <v>781</v>
      </c>
      <c r="E10" s="17">
        <f t="shared" ref="E10:I10" si="1">E5+E9</f>
        <v>115391</v>
      </c>
      <c r="F10" s="17">
        <f t="shared" si="1"/>
        <v>1371224730</v>
      </c>
      <c r="G10" s="17">
        <f t="shared" si="1"/>
        <v>96215100</v>
      </c>
      <c r="H10" s="17">
        <f t="shared" si="1"/>
        <v>1467439830</v>
      </c>
      <c r="I10" s="17">
        <f t="shared" si="1"/>
        <v>478</v>
      </c>
    </row>
  </sheetData>
  <mergeCells count="8">
    <mergeCell ref="A1:I1"/>
    <mergeCell ref="A2:I2"/>
    <mergeCell ref="A6:A9"/>
    <mergeCell ref="A10:C10"/>
    <mergeCell ref="B9:C9"/>
    <mergeCell ref="A4:A5"/>
    <mergeCell ref="B5:C5"/>
    <mergeCell ref="B6:B8"/>
  </mergeCells>
  <printOptions horizontalCentered="1" verticalCentered="1"/>
  <pageMargins left="0.7" right="0.7" top="0.75" bottom="0.75" header="0.3" footer="0.3"/>
  <pageSetup paperSize="9" firstPageNumber="11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7"/>
  <sheetViews>
    <sheetView rightToLeft="1" view="pageBreakPreview" zoomScale="80" zoomScaleNormal="100" zoomScaleSheetLayoutView="80" workbookViewId="0">
      <selection activeCell="A16" sqref="A16:I16"/>
    </sheetView>
  </sheetViews>
  <sheetFormatPr defaultColWidth="9.15234375" defaultRowHeight="14.15" x14ac:dyDescent="0.4"/>
  <cols>
    <col min="1" max="1" width="7.15234375" style="1" customWidth="1"/>
    <col min="2" max="2" width="24" style="2" customWidth="1"/>
    <col min="3" max="3" width="7.53515625" style="1" customWidth="1"/>
    <col min="4" max="4" width="11" style="3" customWidth="1"/>
    <col min="5" max="5" width="12.15234375" style="3" customWidth="1"/>
    <col min="6" max="6" width="16.3046875" style="3" customWidth="1"/>
    <col min="7" max="7" width="14.69140625" style="3" customWidth="1"/>
    <col min="8" max="8" width="15.84375" style="3" customWidth="1"/>
    <col min="9" max="9" width="11.15234375" style="3" customWidth="1"/>
    <col min="10" max="10" width="12.53515625" style="3" customWidth="1"/>
    <col min="11" max="11" width="9.15234375" style="3"/>
    <col min="12" max="12" width="28.69140625" style="3" customWidth="1"/>
    <col min="13" max="13" width="9.15234375" style="3" customWidth="1"/>
    <col min="14" max="14" width="10.84375" style="3" customWidth="1"/>
    <col min="15" max="16384" width="9.15234375" style="3"/>
  </cols>
  <sheetData>
    <row r="1" spans="1:10" s="57" customFormat="1" ht="35.15" customHeight="1" x14ac:dyDescent="0.4">
      <c r="A1" s="110" t="s">
        <v>51</v>
      </c>
      <c r="B1" s="110"/>
      <c r="C1" s="110"/>
      <c r="D1" s="110"/>
      <c r="E1" s="110"/>
      <c r="F1" s="110"/>
      <c r="G1" s="110"/>
      <c r="H1" s="110"/>
      <c r="I1" s="110"/>
    </row>
    <row r="2" spans="1:10" ht="23.7" customHeight="1" x14ac:dyDescent="0.4">
      <c r="A2" s="148" t="s">
        <v>217</v>
      </c>
      <c r="B2" s="148"/>
      <c r="C2" s="148"/>
      <c r="D2" s="148"/>
      <c r="E2" s="148"/>
      <c r="F2" s="148"/>
      <c r="G2" s="148"/>
      <c r="H2" s="148"/>
      <c r="I2" s="148"/>
    </row>
    <row r="3" spans="1:10" s="7" customFormat="1" ht="61.85" customHeight="1" x14ac:dyDescent="0.4">
      <c r="A3" s="20" t="s">
        <v>13</v>
      </c>
      <c r="B3" s="21" t="s">
        <v>38</v>
      </c>
      <c r="C3" s="21" t="s">
        <v>0</v>
      </c>
      <c r="D3" s="21" t="s">
        <v>34</v>
      </c>
      <c r="E3" s="21" t="s">
        <v>23</v>
      </c>
      <c r="F3" s="21" t="s">
        <v>36</v>
      </c>
      <c r="G3" s="21" t="s">
        <v>25</v>
      </c>
      <c r="H3" s="21" t="s">
        <v>31</v>
      </c>
      <c r="I3" s="20" t="s">
        <v>37</v>
      </c>
    </row>
    <row r="4" spans="1:10" ht="33" customHeight="1" x14ac:dyDescent="0.4">
      <c r="A4" s="146">
        <v>8</v>
      </c>
      <c r="B4" s="22" t="s">
        <v>42</v>
      </c>
      <c r="C4" s="36" t="s">
        <v>7</v>
      </c>
      <c r="D4" s="47">
        <v>2</v>
      </c>
      <c r="E4" s="47">
        <v>963</v>
      </c>
      <c r="F4" s="47">
        <v>10983652</v>
      </c>
      <c r="G4" s="47">
        <v>24150</v>
      </c>
      <c r="H4" s="47">
        <v>11007802</v>
      </c>
      <c r="I4" s="19">
        <v>0</v>
      </c>
    </row>
    <row r="5" spans="1:10" ht="33" customHeight="1" x14ac:dyDescent="0.4">
      <c r="A5" s="146"/>
      <c r="B5" s="149" t="s">
        <v>108</v>
      </c>
      <c r="C5" s="149"/>
      <c r="D5" s="23">
        <v>2</v>
      </c>
      <c r="E5" s="23">
        <v>963</v>
      </c>
      <c r="F5" s="23">
        <v>10983652</v>
      </c>
      <c r="G5" s="23">
        <v>24150</v>
      </c>
      <c r="H5" s="23">
        <v>11007802</v>
      </c>
      <c r="I5" s="16">
        <v>0</v>
      </c>
    </row>
    <row r="6" spans="1:10" ht="33" customHeight="1" x14ac:dyDescent="0.4">
      <c r="A6" s="146">
        <v>10</v>
      </c>
      <c r="B6" s="147" t="s">
        <v>40</v>
      </c>
      <c r="C6" s="36" t="s">
        <v>5</v>
      </c>
      <c r="D6" s="47">
        <v>225</v>
      </c>
      <c r="E6" s="47">
        <v>6808</v>
      </c>
      <c r="F6" s="47">
        <v>39932524</v>
      </c>
      <c r="G6" s="47">
        <v>2834259</v>
      </c>
      <c r="H6" s="47">
        <v>42766783</v>
      </c>
      <c r="I6" s="18">
        <v>119</v>
      </c>
      <c r="J6" s="53"/>
    </row>
    <row r="7" spans="1:10" ht="33" customHeight="1" x14ac:dyDescent="0.4">
      <c r="A7" s="146"/>
      <c r="B7" s="147"/>
      <c r="C7" s="36" t="s">
        <v>7</v>
      </c>
      <c r="D7" s="47">
        <v>4</v>
      </c>
      <c r="E7" s="47">
        <v>6989</v>
      </c>
      <c r="F7" s="47">
        <v>58957900</v>
      </c>
      <c r="G7" s="47">
        <v>3046102</v>
      </c>
      <c r="H7" s="47">
        <v>62004002</v>
      </c>
      <c r="I7" s="19">
        <v>0</v>
      </c>
      <c r="J7" s="53"/>
    </row>
    <row r="8" spans="1:10" ht="33" customHeight="1" x14ac:dyDescent="0.4">
      <c r="A8" s="146"/>
      <c r="B8" s="147"/>
      <c r="C8" s="36" t="s">
        <v>9</v>
      </c>
      <c r="D8" s="47">
        <v>1</v>
      </c>
      <c r="E8" s="47">
        <v>318</v>
      </c>
      <c r="F8" s="47">
        <v>1411981</v>
      </c>
      <c r="G8" s="47">
        <v>66438</v>
      </c>
      <c r="H8" s="47">
        <v>1478419</v>
      </c>
      <c r="I8" s="19">
        <v>0</v>
      </c>
      <c r="J8" s="53"/>
    </row>
    <row r="9" spans="1:10" ht="33" customHeight="1" x14ac:dyDescent="0.4">
      <c r="A9" s="146"/>
      <c r="B9" s="147"/>
      <c r="C9" s="23" t="s">
        <v>39</v>
      </c>
      <c r="D9" s="23">
        <v>230</v>
      </c>
      <c r="E9" s="23">
        <v>14115</v>
      </c>
      <c r="F9" s="23">
        <v>100302405</v>
      </c>
      <c r="G9" s="23">
        <v>5946799</v>
      </c>
      <c r="H9" s="23">
        <v>106249204</v>
      </c>
      <c r="I9" s="15">
        <v>119</v>
      </c>
      <c r="J9" s="53"/>
    </row>
    <row r="10" spans="1:10" ht="33" customHeight="1" x14ac:dyDescent="0.4">
      <c r="A10" s="146">
        <v>11</v>
      </c>
      <c r="B10" s="143" t="s">
        <v>41</v>
      </c>
      <c r="C10" s="36" t="s">
        <v>5</v>
      </c>
      <c r="D10" s="47">
        <v>40</v>
      </c>
      <c r="E10" s="47">
        <v>2182</v>
      </c>
      <c r="F10" s="47">
        <v>12084007</v>
      </c>
      <c r="G10" s="47">
        <v>2007480</v>
      </c>
      <c r="H10" s="47">
        <v>14091487</v>
      </c>
      <c r="I10" s="18">
        <v>27</v>
      </c>
      <c r="J10" s="53"/>
    </row>
    <row r="11" spans="1:10" ht="27" customHeight="1" x14ac:dyDescent="0.4">
      <c r="A11" s="146"/>
      <c r="B11" s="144"/>
      <c r="C11" s="36" t="s">
        <v>9</v>
      </c>
      <c r="D11" s="47">
        <v>1</v>
      </c>
      <c r="E11" s="47">
        <v>1659</v>
      </c>
      <c r="F11" s="47">
        <v>25424713</v>
      </c>
      <c r="G11" s="47">
        <v>1778946</v>
      </c>
      <c r="H11" s="47">
        <v>27203659</v>
      </c>
      <c r="I11" s="19">
        <v>0</v>
      </c>
      <c r="J11" s="53"/>
    </row>
    <row r="12" spans="1:10" ht="27" customHeight="1" x14ac:dyDescent="0.4">
      <c r="A12" s="146"/>
      <c r="B12" s="145"/>
      <c r="C12" s="23" t="s">
        <v>39</v>
      </c>
      <c r="D12" s="23">
        <v>41</v>
      </c>
      <c r="E12" s="23">
        <v>3841</v>
      </c>
      <c r="F12" s="23">
        <v>37508720</v>
      </c>
      <c r="G12" s="23">
        <v>3786426</v>
      </c>
      <c r="H12" s="23">
        <v>41295146</v>
      </c>
      <c r="I12" s="15">
        <v>27</v>
      </c>
      <c r="J12" s="53"/>
    </row>
    <row r="13" spans="1:10" ht="26.15" customHeight="1" x14ac:dyDescent="0.4">
      <c r="A13" s="146">
        <v>13</v>
      </c>
      <c r="B13" s="147" t="s">
        <v>45</v>
      </c>
      <c r="C13" s="36" t="s">
        <v>7</v>
      </c>
      <c r="D13" s="47">
        <v>3</v>
      </c>
      <c r="E13" s="47">
        <v>3106</v>
      </c>
      <c r="F13" s="47">
        <v>29019674</v>
      </c>
      <c r="G13" s="47">
        <v>146892</v>
      </c>
      <c r="H13" s="47">
        <v>29166566</v>
      </c>
      <c r="I13" s="19">
        <v>0</v>
      </c>
      <c r="J13" s="53"/>
    </row>
    <row r="14" spans="1:10" ht="27.45" customHeight="1" x14ac:dyDescent="0.4">
      <c r="A14" s="146"/>
      <c r="B14" s="147"/>
      <c r="C14" s="23" t="s">
        <v>39</v>
      </c>
      <c r="D14" s="23">
        <v>3</v>
      </c>
      <c r="E14" s="23">
        <v>3106</v>
      </c>
      <c r="F14" s="23">
        <v>29019674</v>
      </c>
      <c r="G14" s="23">
        <v>146892</v>
      </c>
      <c r="H14" s="23">
        <v>29166566</v>
      </c>
      <c r="I14" s="16">
        <v>0</v>
      </c>
      <c r="J14" s="53"/>
    </row>
    <row r="15" spans="1:10" ht="19.3" customHeight="1" x14ac:dyDescent="0.4">
      <c r="A15" s="150" t="s">
        <v>109</v>
      </c>
      <c r="B15" s="150"/>
      <c r="C15" s="150"/>
      <c r="D15" s="150"/>
      <c r="E15" s="150"/>
      <c r="F15" s="150"/>
      <c r="G15" s="150"/>
      <c r="H15" s="150"/>
      <c r="I15" s="150"/>
      <c r="J15" s="53"/>
    </row>
    <row r="16" spans="1:10" ht="33" customHeight="1" x14ac:dyDescent="0.4">
      <c r="A16" s="110" t="s">
        <v>51</v>
      </c>
      <c r="B16" s="110"/>
      <c r="C16" s="110"/>
      <c r="D16" s="110"/>
      <c r="E16" s="110"/>
      <c r="F16" s="110"/>
      <c r="G16" s="110"/>
      <c r="H16" s="110"/>
      <c r="I16" s="110"/>
      <c r="J16" s="53"/>
    </row>
    <row r="17" spans="1:10" ht="27.9" customHeight="1" x14ac:dyDescent="0.4">
      <c r="A17" s="151" t="s">
        <v>218</v>
      </c>
      <c r="B17" s="151"/>
      <c r="C17" s="151"/>
      <c r="D17" s="151"/>
      <c r="E17" s="151"/>
      <c r="F17" s="151"/>
      <c r="G17" s="151"/>
      <c r="H17" s="151"/>
      <c r="I17" s="151"/>
      <c r="J17" s="53"/>
    </row>
    <row r="18" spans="1:10" s="8" customFormat="1" ht="40.85" customHeight="1" x14ac:dyDescent="0.4">
      <c r="A18" s="50" t="s">
        <v>13</v>
      </c>
      <c r="B18" s="6" t="s">
        <v>38</v>
      </c>
      <c r="C18" s="50" t="s">
        <v>0</v>
      </c>
      <c r="D18" s="50" t="s">
        <v>34</v>
      </c>
      <c r="E18" s="50" t="s">
        <v>23</v>
      </c>
      <c r="F18" s="50" t="s">
        <v>36</v>
      </c>
      <c r="G18" s="50" t="s">
        <v>25</v>
      </c>
      <c r="H18" s="50" t="s">
        <v>31</v>
      </c>
      <c r="I18" s="51" t="s">
        <v>37</v>
      </c>
      <c r="J18" s="53"/>
    </row>
    <row r="19" spans="1:10" ht="27.9" customHeight="1" x14ac:dyDescent="0.4">
      <c r="A19" s="146">
        <v>14</v>
      </c>
      <c r="B19" s="147" t="s">
        <v>122</v>
      </c>
      <c r="C19" s="36" t="s">
        <v>7</v>
      </c>
      <c r="D19" s="47">
        <v>3</v>
      </c>
      <c r="E19" s="47">
        <v>2700</v>
      </c>
      <c r="F19" s="47">
        <v>15463150</v>
      </c>
      <c r="G19" s="48">
        <v>0</v>
      </c>
      <c r="H19" s="47">
        <v>15463150</v>
      </c>
      <c r="I19" s="19">
        <v>0</v>
      </c>
      <c r="J19" s="53"/>
    </row>
    <row r="20" spans="1:10" ht="27.9" customHeight="1" x14ac:dyDescent="0.4">
      <c r="A20" s="146"/>
      <c r="B20" s="147"/>
      <c r="C20" s="23" t="s">
        <v>39</v>
      </c>
      <c r="D20" s="23">
        <v>3</v>
      </c>
      <c r="E20" s="23">
        <v>2700</v>
      </c>
      <c r="F20" s="23">
        <v>15463150</v>
      </c>
      <c r="G20" s="49">
        <v>0</v>
      </c>
      <c r="H20" s="23">
        <v>15463150</v>
      </c>
      <c r="I20" s="16">
        <v>0</v>
      </c>
      <c r="J20" s="53"/>
    </row>
    <row r="21" spans="1:10" ht="27.9" customHeight="1" x14ac:dyDescent="0.4">
      <c r="A21" s="146">
        <v>15</v>
      </c>
      <c r="B21" s="152" t="s">
        <v>46</v>
      </c>
      <c r="C21" s="36" t="s">
        <v>7</v>
      </c>
      <c r="D21" s="47">
        <v>1</v>
      </c>
      <c r="E21" s="47">
        <v>2792</v>
      </c>
      <c r="F21" s="47">
        <v>23134406</v>
      </c>
      <c r="G21" s="47">
        <v>1054454</v>
      </c>
      <c r="H21" s="47">
        <v>24188860</v>
      </c>
      <c r="I21" s="19">
        <v>0</v>
      </c>
      <c r="J21" s="53"/>
    </row>
    <row r="22" spans="1:10" ht="27.9" customHeight="1" x14ac:dyDescent="0.4">
      <c r="A22" s="146"/>
      <c r="B22" s="152"/>
      <c r="C22" s="23" t="s">
        <v>39</v>
      </c>
      <c r="D22" s="23">
        <v>1</v>
      </c>
      <c r="E22" s="23">
        <v>2792</v>
      </c>
      <c r="F22" s="23">
        <v>23134406</v>
      </c>
      <c r="G22" s="23">
        <v>1054454</v>
      </c>
      <c r="H22" s="23">
        <v>24188860</v>
      </c>
      <c r="I22" s="16">
        <v>0</v>
      </c>
      <c r="J22" s="53"/>
    </row>
    <row r="23" spans="1:10" ht="27.9" customHeight="1" x14ac:dyDescent="0.4">
      <c r="A23" s="146">
        <v>16</v>
      </c>
      <c r="B23" s="147" t="s">
        <v>123</v>
      </c>
      <c r="C23" s="36" t="s">
        <v>5</v>
      </c>
      <c r="D23" s="47">
        <v>1</v>
      </c>
      <c r="E23" s="47">
        <v>17</v>
      </c>
      <c r="F23" s="47">
        <v>116600</v>
      </c>
      <c r="G23" s="47">
        <v>3468</v>
      </c>
      <c r="H23" s="47">
        <v>120068</v>
      </c>
      <c r="I23" s="19">
        <v>0</v>
      </c>
      <c r="J23" s="53"/>
    </row>
    <row r="24" spans="1:10" ht="27.9" customHeight="1" x14ac:dyDescent="0.4">
      <c r="A24" s="146"/>
      <c r="B24" s="147"/>
      <c r="C24" s="23" t="s">
        <v>39</v>
      </c>
      <c r="D24" s="23">
        <v>1</v>
      </c>
      <c r="E24" s="23">
        <v>17</v>
      </c>
      <c r="F24" s="23">
        <v>116600</v>
      </c>
      <c r="G24" s="23">
        <v>3468</v>
      </c>
      <c r="H24" s="23">
        <v>120068</v>
      </c>
      <c r="I24" s="16">
        <v>0</v>
      </c>
      <c r="J24" s="53"/>
    </row>
    <row r="25" spans="1:10" ht="27.9" customHeight="1" x14ac:dyDescent="0.4">
      <c r="A25" s="140">
        <v>17</v>
      </c>
      <c r="B25" s="137" t="s">
        <v>124</v>
      </c>
      <c r="C25" s="36" t="s">
        <v>5</v>
      </c>
      <c r="D25" s="47">
        <v>1</v>
      </c>
      <c r="E25" s="47">
        <v>3</v>
      </c>
      <c r="F25" s="47">
        <v>10200</v>
      </c>
      <c r="G25" s="47">
        <v>594</v>
      </c>
      <c r="H25" s="47">
        <v>10794</v>
      </c>
      <c r="I25" s="18">
        <v>1</v>
      </c>
      <c r="J25" s="53"/>
    </row>
    <row r="26" spans="1:10" ht="27.9" customHeight="1" x14ac:dyDescent="0.4">
      <c r="A26" s="141"/>
      <c r="B26" s="138"/>
      <c r="C26" s="36" t="s">
        <v>7</v>
      </c>
      <c r="D26" s="47">
        <v>1</v>
      </c>
      <c r="E26" s="47">
        <v>618</v>
      </c>
      <c r="F26" s="47">
        <v>16679450</v>
      </c>
      <c r="G26" s="47">
        <v>126276</v>
      </c>
      <c r="H26" s="47">
        <v>16805726</v>
      </c>
      <c r="I26" s="19">
        <v>0</v>
      </c>
      <c r="J26" s="53"/>
    </row>
    <row r="27" spans="1:10" ht="27.9" customHeight="1" x14ac:dyDescent="0.4">
      <c r="A27" s="141"/>
      <c r="B27" s="138"/>
      <c r="C27" s="36" t="s">
        <v>9</v>
      </c>
      <c r="D27" s="47">
        <v>1</v>
      </c>
      <c r="E27" s="47">
        <v>57</v>
      </c>
      <c r="F27" s="47">
        <v>295652</v>
      </c>
      <c r="G27" s="47">
        <v>38227</v>
      </c>
      <c r="H27" s="47">
        <v>333879</v>
      </c>
      <c r="I27" s="19">
        <v>0</v>
      </c>
      <c r="J27" s="53"/>
    </row>
    <row r="28" spans="1:10" ht="27.9" customHeight="1" x14ac:dyDescent="0.4">
      <c r="A28" s="142"/>
      <c r="B28" s="139"/>
      <c r="C28" s="23" t="s">
        <v>39</v>
      </c>
      <c r="D28" s="23">
        <v>3</v>
      </c>
      <c r="E28" s="23">
        <v>678</v>
      </c>
      <c r="F28" s="23">
        <v>16985302</v>
      </c>
      <c r="G28" s="23">
        <v>165097</v>
      </c>
      <c r="H28" s="23">
        <v>17150399</v>
      </c>
      <c r="I28" s="15">
        <v>1</v>
      </c>
      <c r="J28" s="53"/>
    </row>
    <row r="29" spans="1:10" ht="27.9" customHeight="1" x14ac:dyDescent="0.4">
      <c r="A29" s="146">
        <v>18</v>
      </c>
      <c r="B29" s="143" t="s">
        <v>47</v>
      </c>
      <c r="C29" s="36" t="s">
        <v>5</v>
      </c>
      <c r="D29" s="47">
        <v>4</v>
      </c>
      <c r="E29" s="47">
        <v>94</v>
      </c>
      <c r="F29" s="47">
        <v>708900</v>
      </c>
      <c r="G29" s="47">
        <v>17262</v>
      </c>
      <c r="H29" s="47">
        <v>726162</v>
      </c>
      <c r="I29" s="18">
        <v>2</v>
      </c>
      <c r="J29" s="53"/>
    </row>
    <row r="30" spans="1:10" ht="27.9" customHeight="1" x14ac:dyDescent="0.4">
      <c r="A30" s="146"/>
      <c r="B30" s="144"/>
      <c r="C30" s="36" t="s">
        <v>7</v>
      </c>
      <c r="D30" s="47">
        <v>3</v>
      </c>
      <c r="E30" s="47">
        <v>287</v>
      </c>
      <c r="F30" s="47">
        <v>2924265</v>
      </c>
      <c r="G30" s="47">
        <v>223401</v>
      </c>
      <c r="H30" s="47">
        <v>3147666</v>
      </c>
      <c r="I30" s="19">
        <v>0</v>
      </c>
      <c r="J30" s="53"/>
    </row>
    <row r="31" spans="1:10" ht="27.9" customHeight="1" x14ac:dyDescent="0.4">
      <c r="A31" s="146"/>
      <c r="B31" s="144"/>
      <c r="C31" s="36" t="s">
        <v>9</v>
      </c>
      <c r="D31" s="47">
        <v>1</v>
      </c>
      <c r="E31" s="47">
        <v>54</v>
      </c>
      <c r="F31" s="47">
        <v>382240</v>
      </c>
      <c r="G31" s="47">
        <v>13290</v>
      </c>
      <c r="H31" s="47">
        <v>395530</v>
      </c>
      <c r="I31" s="19">
        <v>0</v>
      </c>
      <c r="J31" s="53"/>
    </row>
    <row r="32" spans="1:10" ht="27.9" customHeight="1" x14ac:dyDescent="0.4">
      <c r="A32" s="146"/>
      <c r="B32" s="145"/>
      <c r="C32" s="23" t="s">
        <v>39</v>
      </c>
      <c r="D32" s="23">
        <v>8</v>
      </c>
      <c r="E32" s="23">
        <v>435</v>
      </c>
      <c r="F32" s="23">
        <v>4015405</v>
      </c>
      <c r="G32" s="23">
        <v>253953</v>
      </c>
      <c r="H32" s="23">
        <v>4269358</v>
      </c>
      <c r="I32" s="15">
        <v>2</v>
      </c>
      <c r="J32" s="53"/>
    </row>
    <row r="33" spans="1:10" ht="28.3" customHeight="1" x14ac:dyDescent="0.4">
      <c r="A33" s="146">
        <v>19</v>
      </c>
      <c r="B33" s="147" t="s">
        <v>125</v>
      </c>
      <c r="C33" s="36" t="s">
        <v>5</v>
      </c>
      <c r="D33" s="47">
        <v>8</v>
      </c>
      <c r="E33" s="47">
        <v>376</v>
      </c>
      <c r="F33" s="47">
        <v>3136962</v>
      </c>
      <c r="G33" s="47">
        <v>264016</v>
      </c>
      <c r="H33" s="47">
        <v>3400978</v>
      </c>
      <c r="I33" s="18">
        <v>4</v>
      </c>
      <c r="J33" s="53"/>
    </row>
    <row r="34" spans="1:10" ht="28.3" customHeight="1" x14ac:dyDescent="0.4">
      <c r="A34" s="146"/>
      <c r="B34" s="147"/>
      <c r="C34" s="36" t="s">
        <v>7</v>
      </c>
      <c r="D34" s="47">
        <v>21</v>
      </c>
      <c r="E34" s="47">
        <v>28893</v>
      </c>
      <c r="F34" s="47">
        <v>632998167</v>
      </c>
      <c r="G34" s="47">
        <v>50149373</v>
      </c>
      <c r="H34" s="47">
        <v>683147540</v>
      </c>
      <c r="I34" s="19">
        <v>0</v>
      </c>
      <c r="J34" s="53"/>
    </row>
    <row r="35" spans="1:10" ht="28.3" customHeight="1" x14ac:dyDescent="0.4">
      <c r="A35" s="146"/>
      <c r="B35" s="147"/>
      <c r="C35" s="23" t="s">
        <v>39</v>
      </c>
      <c r="D35" s="23">
        <v>29</v>
      </c>
      <c r="E35" s="23">
        <v>29269</v>
      </c>
      <c r="F35" s="23">
        <v>636135129</v>
      </c>
      <c r="G35" s="23">
        <v>50413389</v>
      </c>
      <c r="H35" s="23">
        <v>686548518</v>
      </c>
      <c r="I35" s="15">
        <v>4</v>
      </c>
      <c r="J35" s="53"/>
    </row>
    <row r="36" spans="1:10" ht="28.3" customHeight="1" x14ac:dyDescent="0.4">
      <c r="A36" s="146">
        <v>20</v>
      </c>
      <c r="B36" s="147" t="s">
        <v>126</v>
      </c>
      <c r="C36" s="36" t="s">
        <v>5</v>
      </c>
      <c r="D36" s="47">
        <v>9</v>
      </c>
      <c r="E36" s="47">
        <v>373</v>
      </c>
      <c r="F36" s="47">
        <v>1900890</v>
      </c>
      <c r="G36" s="47">
        <v>143233</v>
      </c>
      <c r="H36" s="47">
        <v>2044123</v>
      </c>
      <c r="I36" s="18">
        <v>5</v>
      </c>
      <c r="J36" s="53"/>
    </row>
    <row r="37" spans="1:10" ht="28.3" customHeight="1" x14ac:dyDescent="0.4">
      <c r="A37" s="146"/>
      <c r="B37" s="147"/>
      <c r="C37" s="36" t="s">
        <v>7</v>
      </c>
      <c r="D37" s="47">
        <v>3</v>
      </c>
      <c r="E37" s="47">
        <v>5798</v>
      </c>
      <c r="F37" s="47">
        <v>71310355</v>
      </c>
      <c r="G37" s="47">
        <v>6557149</v>
      </c>
      <c r="H37" s="47">
        <v>77867504</v>
      </c>
      <c r="I37" s="19">
        <v>0</v>
      </c>
      <c r="J37" s="53"/>
    </row>
    <row r="38" spans="1:10" ht="28.3" customHeight="1" x14ac:dyDescent="0.4">
      <c r="A38" s="146"/>
      <c r="B38" s="147"/>
      <c r="C38" s="23" t="s">
        <v>39</v>
      </c>
      <c r="D38" s="23">
        <v>12</v>
      </c>
      <c r="E38" s="23">
        <v>6171</v>
      </c>
      <c r="F38" s="23">
        <v>73211245</v>
      </c>
      <c r="G38" s="23">
        <v>6700382</v>
      </c>
      <c r="H38" s="23">
        <v>79911627</v>
      </c>
      <c r="I38" s="15">
        <v>5</v>
      </c>
      <c r="J38" s="53"/>
    </row>
    <row r="39" spans="1:10" ht="28.3" customHeight="1" x14ac:dyDescent="0.4">
      <c r="A39" s="146">
        <v>21</v>
      </c>
      <c r="B39" s="147" t="s">
        <v>127</v>
      </c>
      <c r="C39" s="36" t="s">
        <v>5</v>
      </c>
      <c r="D39" s="47">
        <v>3</v>
      </c>
      <c r="E39" s="47">
        <v>146</v>
      </c>
      <c r="F39" s="47">
        <v>781740</v>
      </c>
      <c r="G39" s="47">
        <v>64288</v>
      </c>
      <c r="H39" s="47">
        <v>846028</v>
      </c>
      <c r="I39" s="18">
        <v>8</v>
      </c>
      <c r="J39" s="53"/>
    </row>
    <row r="40" spans="1:10" ht="28.3" customHeight="1" x14ac:dyDescent="0.4">
      <c r="A40" s="146"/>
      <c r="B40" s="147"/>
      <c r="C40" s="36" t="s">
        <v>9</v>
      </c>
      <c r="D40" s="47">
        <v>1</v>
      </c>
      <c r="E40" s="47">
        <v>79</v>
      </c>
      <c r="F40" s="47">
        <v>433120</v>
      </c>
      <c r="G40" s="47">
        <v>46243</v>
      </c>
      <c r="H40" s="47">
        <v>479363</v>
      </c>
      <c r="I40" s="19">
        <v>0</v>
      </c>
      <c r="J40" s="53"/>
    </row>
    <row r="41" spans="1:10" ht="28.3" customHeight="1" x14ac:dyDescent="0.4">
      <c r="A41" s="146"/>
      <c r="B41" s="147"/>
      <c r="C41" s="23" t="s">
        <v>39</v>
      </c>
      <c r="D41" s="23">
        <v>4</v>
      </c>
      <c r="E41" s="23">
        <v>225</v>
      </c>
      <c r="F41" s="23">
        <v>1214860</v>
      </c>
      <c r="G41" s="23">
        <v>110531</v>
      </c>
      <c r="H41" s="23">
        <v>1325391</v>
      </c>
      <c r="I41" s="15">
        <v>8</v>
      </c>
      <c r="J41" s="53"/>
    </row>
    <row r="42" spans="1:10" ht="28.3" customHeight="1" x14ac:dyDescent="0.4">
      <c r="A42" s="146">
        <v>22</v>
      </c>
      <c r="B42" s="147" t="s">
        <v>128</v>
      </c>
      <c r="C42" s="36" t="s">
        <v>5</v>
      </c>
      <c r="D42" s="47">
        <v>17</v>
      </c>
      <c r="E42" s="47">
        <v>496</v>
      </c>
      <c r="F42" s="47">
        <v>3015808</v>
      </c>
      <c r="G42" s="47">
        <v>294370</v>
      </c>
      <c r="H42" s="47">
        <v>3310178</v>
      </c>
      <c r="I42" s="18">
        <v>11</v>
      </c>
      <c r="J42" s="53"/>
    </row>
    <row r="43" spans="1:10" ht="28.3" customHeight="1" x14ac:dyDescent="0.4">
      <c r="A43" s="146"/>
      <c r="B43" s="147"/>
      <c r="C43" s="36" t="s">
        <v>7</v>
      </c>
      <c r="D43" s="47">
        <v>1</v>
      </c>
      <c r="E43" s="47">
        <v>26</v>
      </c>
      <c r="F43" s="47">
        <v>106926</v>
      </c>
      <c r="G43" s="48">
        <v>0</v>
      </c>
      <c r="H43" s="47">
        <v>106926</v>
      </c>
      <c r="I43" s="19">
        <v>0</v>
      </c>
      <c r="J43" s="53"/>
    </row>
    <row r="44" spans="1:10" ht="28.3" customHeight="1" x14ac:dyDescent="0.4">
      <c r="A44" s="146"/>
      <c r="B44" s="147"/>
      <c r="C44" s="36" t="s">
        <v>9</v>
      </c>
      <c r="D44" s="47">
        <v>1</v>
      </c>
      <c r="E44" s="47">
        <v>142</v>
      </c>
      <c r="F44" s="47">
        <v>2059742</v>
      </c>
      <c r="G44" s="47">
        <v>144771</v>
      </c>
      <c r="H44" s="47">
        <v>2204513</v>
      </c>
      <c r="I44" s="19">
        <v>0</v>
      </c>
      <c r="J44" s="53"/>
    </row>
    <row r="45" spans="1:10" ht="28.3" customHeight="1" x14ac:dyDescent="0.4">
      <c r="A45" s="146"/>
      <c r="B45" s="147"/>
      <c r="C45" s="23" t="s">
        <v>39</v>
      </c>
      <c r="D45" s="23">
        <v>19</v>
      </c>
      <c r="E45" s="23">
        <v>664</v>
      </c>
      <c r="F45" s="23">
        <v>5182476</v>
      </c>
      <c r="G45" s="23">
        <v>439141</v>
      </c>
      <c r="H45" s="23">
        <v>5621617</v>
      </c>
      <c r="I45" s="15">
        <v>11</v>
      </c>
      <c r="J45" s="53"/>
    </row>
    <row r="46" spans="1:10" ht="28.3" customHeight="1" x14ac:dyDescent="0.4">
      <c r="A46" s="146">
        <v>23</v>
      </c>
      <c r="B46" s="147" t="s">
        <v>129</v>
      </c>
      <c r="C46" s="36" t="s">
        <v>5</v>
      </c>
      <c r="D46" s="47">
        <v>402</v>
      </c>
      <c r="E46" s="47">
        <v>18850</v>
      </c>
      <c r="F46" s="47">
        <v>112473502</v>
      </c>
      <c r="G46" s="47">
        <v>8561701</v>
      </c>
      <c r="H46" s="47">
        <v>121035203</v>
      </c>
      <c r="I46" s="18">
        <v>296</v>
      </c>
      <c r="J46" s="53"/>
    </row>
    <row r="47" spans="1:10" ht="28.3" customHeight="1" x14ac:dyDescent="0.4">
      <c r="A47" s="146"/>
      <c r="B47" s="147"/>
      <c r="C47" s="36" t="s">
        <v>7</v>
      </c>
      <c r="D47" s="47">
        <v>3</v>
      </c>
      <c r="E47" s="47">
        <v>5813</v>
      </c>
      <c r="F47" s="47">
        <v>53483103</v>
      </c>
      <c r="G47" s="47">
        <v>2450790</v>
      </c>
      <c r="H47" s="47">
        <v>55933893</v>
      </c>
      <c r="I47" s="19">
        <v>0</v>
      </c>
      <c r="J47" s="53"/>
    </row>
    <row r="48" spans="1:10" ht="28.3" customHeight="1" x14ac:dyDescent="0.4">
      <c r="A48" s="146"/>
      <c r="B48" s="147"/>
      <c r="C48" s="23" t="s">
        <v>39</v>
      </c>
      <c r="D48" s="23">
        <v>405</v>
      </c>
      <c r="E48" s="23">
        <v>24663</v>
      </c>
      <c r="F48" s="23">
        <v>165956605</v>
      </c>
      <c r="G48" s="23">
        <v>11012491</v>
      </c>
      <c r="H48" s="23">
        <v>176969096</v>
      </c>
      <c r="I48" s="15">
        <v>296</v>
      </c>
      <c r="J48" s="53"/>
    </row>
    <row r="49" spans="1:10" ht="28.3" customHeight="1" x14ac:dyDescent="0.4">
      <c r="A49" s="146">
        <v>24</v>
      </c>
      <c r="B49" s="152" t="s">
        <v>48</v>
      </c>
      <c r="C49" s="36" t="s">
        <v>5</v>
      </c>
      <c r="D49" s="47">
        <v>2</v>
      </c>
      <c r="E49" s="47">
        <v>208</v>
      </c>
      <c r="F49" s="47">
        <v>811140</v>
      </c>
      <c r="G49" s="47">
        <v>90980</v>
      </c>
      <c r="H49" s="47">
        <v>902120</v>
      </c>
      <c r="I49" s="18">
        <v>1</v>
      </c>
      <c r="J49" s="53"/>
    </row>
    <row r="50" spans="1:10" ht="28.3" customHeight="1" x14ac:dyDescent="0.4">
      <c r="A50" s="146"/>
      <c r="B50" s="152"/>
      <c r="C50" s="36" t="s">
        <v>7</v>
      </c>
      <c r="D50" s="47">
        <v>1</v>
      </c>
      <c r="E50" s="47">
        <v>3256</v>
      </c>
      <c r="F50" s="47">
        <v>25254015</v>
      </c>
      <c r="G50" s="47">
        <v>363500</v>
      </c>
      <c r="H50" s="47">
        <v>25617515</v>
      </c>
      <c r="I50" s="19">
        <v>0</v>
      </c>
      <c r="J50" s="53"/>
    </row>
    <row r="51" spans="1:10" ht="28.3" customHeight="1" x14ac:dyDescent="0.4">
      <c r="A51" s="146"/>
      <c r="B51" s="152"/>
      <c r="C51" s="23" t="s">
        <v>39</v>
      </c>
      <c r="D51" s="23">
        <v>3</v>
      </c>
      <c r="E51" s="23">
        <v>3464</v>
      </c>
      <c r="F51" s="23">
        <v>26065155</v>
      </c>
      <c r="G51" s="23">
        <v>454480</v>
      </c>
      <c r="H51" s="23">
        <v>26519635</v>
      </c>
      <c r="I51" s="15">
        <v>1</v>
      </c>
      <c r="J51" s="53"/>
    </row>
    <row r="52" spans="1:10" ht="28.3" customHeight="1" x14ac:dyDescent="0.4">
      <c r="A52" s="146">
        <v>25</v>
      </c>
      <c r="B52" s="147" t="s">
        <v>49</v>
      </c>
      <c r="C52" s="36" t="s">
        <v>5</v>
      </c>
      <c r="D52" s="47">
        <v>2</v>
      </c>
      <c r="E52" s="47">
        <v>38</v>
      </c>
      <c r="F52" s="47">
        <v>291600</v>
      </c>
      <c r="G52" s="47">
        <v>5040</v>
      </c>
      <c r="H52" s="47">
        <v>296640</v>
      </c>
      <c r="I52" s="19">
        <v>0</v>
      </c>
      <c r="J52" s="53"/>
    </row>
    <row r="53" spans="1:10" ht="28.3" customHeight="1" x14ac:dyDescent="0.4">
      <c r="A53" s="146"/>
      <c r="B53" s="147"/>
      <c r="C53" s="36" t="s">
        <v>7</v>
      </c>
      <c r="D53" s="47">
        <v>1</v>
      </c>
      <c r="E53" s="47">
        <v>1679</v>
      </c>
      <c r="F53" s="47">
        <v>31287377</v>
      </c>
      <c r="G53" s="47">
        <v>3204757</v>
      </c>
      <c r="H53" s="47">
        <v>34492134</v>
      </c>
      <c r="I53" s="19">
        <v>0</v>
      </c>
      <c r="J53" s="53"/>
    </row>
    <row r="54" spans="1:10" ht="28.3" customHeight="1" x14ac:dyDescent="0.4">
      <c r="A54" s="146"/>
      <c r="B54" s="147"/>
      <c r="C54" s="23" t="s">
        <v>39</v>
      </c>
      <c r="D54" s="23">
        <v>3</v>
      </c>
      <c r="E54" s="23">
        <v>1717</v>
      </c>
      <c r="F54" s="23">
        <v>31578977</v>
      </c>
      <c r="G54" s="23">
        <v>3209797</v>
      </c>
      <c r="H54" s="23">
        <v>34788774</v>
      </c>
      <c r="I54" s="16">
        <v>0</v>
      </c>
      <c r="J54" s="53"/>
    </row>
    <row r="55" spans="1:10" ht="28.3" customHeight="1" x14ac:dyDescent="0.4">
      <c r="A55" s="146">
        <v>27</v>
      </c>
      <c r="B55" s="147" t="s">
        <v>130</v>
      </c>
      <c r="C55" s="36" t="s">
        <v>5</v>
      </c>
      <c r="D55" s="47">
        <v>4</v>
      </c>
      <c r="E55" s="47">
        <v>326</v>
      </c>
      <c r="F55" s="47">
        <v>2930350</v>
      </c>
      <c r="G55" s="47">
        <v>100350</v>
      </c>
      <c r="H55" s="47">
        <v>3030700</v>
      </c>
      <c r="I55" s="18">
        <v>3</v>
      </c>
      <c r="J55" s="53"/>
    </row>
    <row r="56" spans="1:10" ht="28.3" customHeight="1" x14ac:dyDescent="0.4">
      <c r="A56" s="146"/>
      <c r="B56" s="147"/>
      <c r="C56" s="36" t="s">
        <v>7</v>
      </c>
      <c r="D56" s="47">
        <v>4</v>
      </c>
      <c r="E56" s="47">
        <v>10024</v>
      </c>
      <c r="F56" s="47">
        <v>89401860</v>
      </c>
      <c r="G56" s="47">
        <v>5904756</v>
      </c>
      <c r="H56" s="47">
        <v>95306616</v>
      </c>
      <c r="I56" s="19">
        <v>0</v>
      </c>
      <c r="J56" s="53"/>
    </row>
    <row r="57" spans="1:10" ht="28.3" customHeight="1" x14ac:dyDescent="0.4">
      <c r="A57" s="146"/>
      <c r="B57" s="147"/>
      <c r="C57" s="23" t="s">
        <v>39</v>
      </c>
      <c r="D57" s="23">
        <v>8</v>
      </c>
      <c r="E57" s="23">
        <v>10350</v>
      </c>
      <c r="F57" s="23">
        <v>92332210</v>
      </c>
      <c r="G57" s="23">
        <v>6005106</v>
      </c>
      <c r="H57" s="23">
        <v>98337316</v>
      </c>
      <c r="I57" s="15">
        <v>3</v>
      </c>
      <c r="J57" s="53"/>
    </row>
    <row r="58" spans="1:10" ht="28.3" customHeight="1" x14ac:dyDescent="0.4">
      <c r="A58" s="146">
        <v>28</v>
      </c>
      <c r="B58" s="147" t="s">
        <v>131</v>
      </c>
      <c r="C58" s="36" t="s">
        <v>7</v>
      </c>
      <c r="D58" s="47">
        <v>2</v>
      </c>
      <c r="E58" s="47">
        <v>4685</v>
      </c>
      <c r="F58" s="47">
        <v>46016878</v>
      </c>
      <c r="G58" s="47">
        <v>1673111</v>
      </c>
      <c r="H58" s="47">
        <v>47689989</v>
      </c>
      <c r="I58" s="19">
        <v>0</v>
      </c>
      <c r="J58" s="53"/>
    </row>
    <row r="59" spans="1:10" ht="28.3" customHeight="1" x14ac:dyDescent="0.4">
      <c r="A59" s="146"/>
      <c r="B59" s="147"/>
      <c r="C59" s="23" t="s">
        <v>39</v>
      </c>
      <c r="D59" s="23">
        <v>2</v>
      </c>
      <c r="E59" s="23">
        <v>4685</v>
      </c>
      <c r="F59" s="23">
        <v>46016878</v>
      </c>
      <c r="G59" s="23">
        <v>1673111</v>
      </c>
      <c r="H59" s="23">
        <v>47689989</v>
      </c>
      <c r="I59" s="16">
        <v>0</v>
      </c>
      <c r="J59" s="53"/>
    </row>
    <row r="60" spans="1:10" ht="28.3" customHeight="1" x14ac:dyDescent="0.4">
      <c r="A60" s="146">
        <v>29</v>
      </c>
      <c r="B60" s="147" t="s">
        <v>50</v>
      </c>
      <c r="C60" s="36" t="s">
        <v>5</v>
      </c>
      <c r="D60" s="47">
        <v>1</v>
      </c>
      <c r="E60" s="47">
        <v>67</v>
      </c>
      <c r="F60" s="47">
        <v>483200</v>
      </c>
      <c r="G60" s="47">
        <v>7740</v>
      </c>
      <c r="H60" s="47">
        <v>490940</v>
      </c>
      <c r="I60" s="19">
        <v>0</v>
      </c>
      <c r="J60" s="53"/>
    </row>
    <row r="61" spans="1:10" ht="28.3" customHeight="1" x14ac:dyDescent="0.4">
      <c r="A61" s="146"/>
      <c r="B61" s="147"/>
      <c r="C61" s="36" t="s">
        <v>7</v>
      </c>
      <c r="D61" s="47">
        <v>1</v>
      </c>
      <c r="E61" s="47">
        <v>5400</v>
      </c>
      <c r="F61" s="47">
        <v>54990406</v>
      </c>
      <c r="G61" s="47">
        <v>4771678</v>
      </c>
      <c r="H61" s="47">
        <v>59762084</v>
      </c>
      <c r="I61" s="19">
        <v>0</v>
      </c>
      <c r="J61" s="53"/>
    </row>
    <row r="62" spans="1:10" ht="28.3" customHeight="1" x14ac:dyDescent="0.4">
      <c r="A62" s="146"/>
      <c r="B62" s="147"/>
      <c r="C62" s="23" t="s">
        <v>39</v>
      </c>
      <c r="D62" s="23">
        <v>2</v>
      </c>
      <c r="E62" s="23">
        <v>5467</v>
      </c>
      <c r="F62" s="23">
        <v>55473606</v>
      </c>
      <c r="G62" s="23">
        <v>4779418</v>
      </c>
      <c r="H62" s="23">
        <v>60253024</v>
      </c>
      <c r="I62" s="16">
        <v>0</v>
      </c>
      <c r="J62" s="53"/>
    </row>
    <row r="63" spans="1:10" ht="28.3" customHeight="1" x14ac:dyDescent="0.4">
      <c r="A63" s="146">
        <v>31</v>
      </c>
      <c r="B63" s="147" t="s">
        <v>132</v>
      </c>
      <c r="C63" s="36" t="s">
        <v>5</v>
      </c>
      <c r="D63" s="47">
        <v>1</v>
      </c>
      <c r="E63" s="47">
        <v>24</v>
      </c>
      <c r="F63" s="47">
        <v>83850</v>
      </c>
      <c r="G63" s="47">
        <v>7215</v>
      </c>
      <c r="H63" s="47">
        <v>91065</v>
      </c>
      <c r="I63" s="18">
        <v>1</v>
      </c>
      <c r="J63" s="53"/>
    </row>
    <row r="64" spans="1:10" ht="28.3" customHeight="1" x14ac:dyDescent="0.4">
      <c r="A64" s="146"/>
      <c r="B64" s="147"/>
      <c r="C64" s="36" t="s">
        <v>7</v>
      </c>
      <c r="D64" s="47">
        <v>1</v>
      </c>
      <c r="E64" s="47">
        <v>45</v>
      </c>
      <c r="F64" s="47">
        <v>444425</v>
      </c>
      <c r="G64" s="47">
        <v>28800</v>
      </c>
      <c r="H64" s="47">
        <v>473225</v>
      </c>
      <c r="I64" s="19">
        <v>0</v>
      </c>
      <c r="J64" s="53"/>
    </row>
    <row r="65" spans="1:10" ht="28.3" customHeight="1" x14ac:dyDescent="0.4">
      <c r="A65" s="146"/>
      <c r="B65" s="147"/>
      <c r="C65" s="23" t="s">
        <v>39</v>
      </c>
      <c r="D65" s="23">
        <v>2</v>
      </c>
      <c r="E65" s="23">
        <v>69</v>
      </c>
      <c r="F65" s="23">
        <v>528275</v>
      </c>
      <c r="G65" s="23">
        <v>36015</v>
      </c>
      <c r="H65" s="23">
        <v>564290</v>
      </c>
      <c r="I65" s="15">
        <v>1</v>
      </c>
      <c r="J65" s="53"/>
    </row>
    <row r="66" spans="1:10" ht="28.5" customHeight="1" x14ac:dyDescent="0.4">
      <c r="A66" s="131" t="s">
        <v>43</v>
      </c>
      <c r="B66" s="132"/>
      <c r="C66" s="133"/>
      <c r="D66" s="24">
        <v>779</v>
      </c>
      <c r="E66" s="23">
        <v>114428</v>
      </c>
      <c r="F66" s="23">
        <v>1360241078</v>
      </c>
      <c r="G66" s="23">
        <v>96190950</v>
      </c>
      <c r="H66" s="23">
        <v>1456432028</v>
      </c>
      <c r="I66" s="15">
        <v>478</v>
      </c>
      <c r="J66" s="53"/>
    </row>
    <row r="67" spans="1:10" ht="28.5" customHeight="1" x14ac:dyDescent="0.4">
      <c r="A67" s="134" t="s">
        <v>44</v>
      </c>
      <c r="B67" s="135"/>
      <c r="C67" s="136"/>
      <c r="D67" s="23">
        <f t="shared" ref="D67:I67" si="0">D66+D5</f>
        <v>781</v>
      </c>
      <c r="E67" s="23">
        <f t="shared" si="0"/>
        <v>115391</v>
      </c>
      <c r="F67" s="23">
        <f t="shared" si="0"/>
        <v>1371224730</v>
      </c>
      <c r="G67" s="23">
        <f t="shared" si="0"/>
        <v>96215100</v>
      </c>
      <c r="H67" s="23">
        <f t="shared" si="0"/>
        <v>1467439830</v>
      </c>
      <c r="I67" s="15">
        <f t="shared" si="0"/>
        <v>478</v>
      </c>
      <c r="J67" s="53"/>
    </row>
  </sheetData>
  <dataConsolidate/>
  <mergeCells count="47">
    <mergeCell ref="A1:I1"/>
    <mergeCell ref="B52:B54"/>
    <mergeCell ref="A55:A57"/>
    <mergeCell ref="B55:B57"/>
    <mergeCell ref="A58:A59"/>
    <mergeCell ref="B58:B59"/>
    <mergeCell ref="A42:A45"/>
    <mergeCell ref="B42:B45"/>
    <mergeCell ref="A46:A48"/>
    <mergeCell ref="B46:B48"/>
    <mergeCell ref="A49:A51"/>
    <mergeCell ref="B49:B51"/>
    <mergeCell ref="A33:A35"/>
    <mergeCell ref="B33:B35"/>
    <mergeCell ref="A36:A38"/>
    <mergeCell ref="B36:B38"/>
    <mergeCell ref="B13:B14"/>
    <mergeCell ref="A10:A12"/>
    <mergeCell ref="B10:B12"/>
    <mergeCell ref="A23:A24"/>
    <mergeCell ref="B23:B24"/>
    <mergeCell ref="A15:I15"/>
    <mergeCell ref="A16:I16"/>
    <mergeCell ref="A17:I17"/>
    <mergeCell ref="A13:A14"/>
    <mergeCell ref="A19:A20"/>
    <mergeCell ref="B19:B20"/>
    <mergeCell ref="A21:A22"/>
    <mergeCell ref="B21:B22"/>
    <mergeCell ref="A2:I2"/>
    <mergeCell ref="A6:A9"/>
    <mergeCell ref="B6:B9"/>
    <mergeCell ref="A4:A5"/>
    <mergeCell ref="B5:C5"/>
    <mergeCell ref="A66:C66"/>
    <mergeCell ref="A67:C67"/>
    <mergeCell ref="B25:B28"/>
    <mergeCell ref="A25:A28"/>
    <mergeCell ref="B29:B32"/>
    <mergeCell ref="A29:A32"/>
    <mergeCell ref="A63:A65"/>
    <mergeCell ref="B63:B65"/>
    <mergeCell ref="A60:A62"/>
    <mergeCell ref="B60:B62"/>
    <mergeCell ref="A39:A41"/>
    <mergeCell ref="A52:A54"/>
    <mergeCell ref="B39:B41"/>
  </mergeCells>
  <printOptions horizontalCentered="1" verticalCentered="1"/>
  <pageMargins left="0.7" right="0.7" top="0.75" bottom="0.75" header="0.3" footer="0.3"/>
  <pageSetup paperSize="9" scale="82" firstPageNumber="12" orientation="landscape" useFirstPageNumber="1" r:id="rId1"/>
  <headerFooter>
    <oddFooter>&amp;C&amp;P</oddFooter>
  </headerFooter>
  <rowBreaks count="4" manualBreakCount="4">
    <brk id="15" max="16383" man="1"/>
    <brk id="32" max="16383" man="1"/>
    <brk id="45" max="16383" man="1"/>
    <brk id="5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1"/>
  <sheetViews>
    <sheetView rightToLeft="1" view="pageBreakPreview" zoomScale="80" zoomScaleNormal="100" zoomScaleSheetLayoutView="80" workbookViewId="0">
      <selection activeCell="F20" sqref="F20"/>
    </sheetView>
  </sheetViews>
  <sheetFormatPr defaultColWidth="9.15234375" defaultRowHeight="15.45" x14ac:dyDescent="0.4"/>
  <cols>
    <col min="1" max="1" width="11.3046875" style="43" customWidth="1"/>
    <col min="2" max="2" width="27.15234375" style="4" customWidth="1"/>
    <col min="3" max="3" width="7.53515625" style="44" bestFit="1" customWidth="1"/>
    <col min="4" max="4" width="11.3828125" style="45" customWidth="1"/>
    <col min="5" max="5" width="12.69140625" style="45" customWidth="1"/>
    <col min="6" max="6" width="17.3828125" style="45" customWidth="1"/>
    <col min="7" max="7" width="14.84375" style="45" customWidth="1"/>
    <col min="8" max="8" width="17.15234375" style="45" customWidth="1"/>
    <col min="9" max="9" width="8.69140625" style="46" customWidth="1"/>
    <col min="10" max="16384" width="9.15234375" style="26"/>
  </cols>
  <sheetData>
    <row r="1" spans="1:9" ht="48" customHeight="1" x14ac:dyDescent="0.4">
      <c r="A1" s="110" t="s">
        <v>224</v>
      </c>
      <c r="B1" s="110"/>
      <c r="C1" s="110"/>
      <c r="D1" s="110"/>
      <c r="E1" s="110"/>
      <c r="F1" s="110"/>
      <c r="G1" s="110"/>
      <c r="H1" s="110"/>
      <c r="I1" s="110"/>
    </row>
    <row r="2" spans="1:9" ht="23.7" customHeight="1" x14ac:dyDescent="0.4">
      <c r="A2" s="37" t="s">
        <v>176</v>
      </c>
      <c r="B2" s="155"/>
      <c r="C2" s="155"/>
      <c r="D2" s="155"/>
      <c r="E2" s="155"/>
      <c r="F2" s="155"/>
      <c r="G2" s="155"/>
      <c r="H2" s="155"/>
      <c r="I2" s="155"/>
    </row>
    <row r="3" spans="1:9" s="4" customFormat="1" ht="59.25" customHeight="1" x14ac:dyDescent="0.4">
      <c r="A3" s="60" t="s">
        <v>11</v>
      </c>
      <c r="B3" s="60" t="s">
        <v>38</v>
      </c>
      <c r="C3" s="61" t="s">
        <v>0</v>
      </c>
      <c r="D3" s="62" t="s">
        <v>34</v>
      </c>
      <c r="E3" s="62" t="s">
        <v>52</v>
      </c>
      <c r="F3" s="62" t="s">
        <v>35</v>
      </c>
      <c r="G3" s="62" t="s">
        <v>53</v>
      </c>
      <c r="H3" s="62" t="s">
        <v>102</v>
      </c>
      <c r="I3" s="63" t="s">
        <v>101</v>
      </c>
    </row>
    <row r="4" spans="1:9" s="4" customFormat="1" ht="25" customHeight="1" x14ac:dyDescent="0.4">
      <c r="A4" s="156">
        <v>809</v>
      </c>
      <c r="B4" s="154" t="s">
        <v>54</v>
      </c>
      <c r="C4" s="65" t="s">
        <v>7</v>
      </c>
      <c r="D4" s="73">
        <v>1</v>
      </c>
      <c r="E4" s="73">
        <v>139</v>
      </c>
      <c r="F4" s="73">
        <v>962498</v>
      </c>
      <c r="G4" s="73">
        <v>24150</v>
      </c>
      <c r="H4" s="73">
        <v>986648</v>
      </c>
      <c r="I4" s="74">
        <v>0</v>
      </c>
    </row>
    <row r="5" spans="1:9" s="4" customFormat="1" ht="25" customHeight="1" x14ac:dyDescent="0.4">
      <c r="A5" s="156"/>
      <c r="B5" s="154"/>
      <c r="C5" s="68" t="s">
        <v>175</v>
      </c>
      <c r="D5" s="75">
        <v>1</v>
      </c>
      <c r="E5" s="75">
        <v>139</v>
      </c>
      <c r="F5" s="75">
        <v>962498</v>
      </c>
      <c r="G5" s="75">
        <v>24150</v>
      </c>
      <c r="H5" s="75">
        <v>986648</v>
      </c>
      <c r="I5" s="76">
        <v>0</v>
      </c>
    </row>
    <row r="6" spans="1:9" s="4" customFormat="1" ht="25" customHeight="1" x14ac:dyDescent="0.4">
      <c r="A6" s="154">
        <v>810</v>
      </c>
      <c r="B6" s="154"/>
      <c r="C6" s="71" t="s">
        <v>7</v>
      </c>
      <c r="D6" s="77">
        <v>1</v>
      </c>
      <c r="E6" s="77">
        <v>824</v>
      </c>
      <c r="F6" s="77">
        <v>10021154</v>
      </c>
      <c r="G6" s="78">
        <v>0</v>
      </c>
      <c r="H6" s="77">
        <v>10021154</v>
      </c>
      <c r="I6" s="78">
        <v>0</v>
      </c>
    </row>
    <row r="7" spans="1:9" s="4" customFormat="1" ht="25" customHeight="1" x14ac:dyDescent="0.4">
      <c r="A7" s="154"/>
      <c r="B7" s="154"/>
      <c r="C7" s="61" t="s">
        <v>175</v>
      </c>
      <c r="D7" s="79">
        <v>1</v>
      </c>
      <c r="E7" s="79">
        <v>824</v>
      </c>
      <c r="F7" s="79">
        <v>10021154</v>
      </c>
      <c r="G7" s="80">
        <v>0</v>
      </c>
      <c r="H7" s="79">
        <v>10021154</v>
      </c>
      <c r="I7" s="80">
        <v>0</v>
      </c>
    </row>
    <row r="8" spans="1:9" ht="25" customHeight="1" x14ac:dyDescent="0.4">
      <c r="A8" s="72"/>
      <c r="B8" s="157" t="s">
        <v>100</v>
      </c>
      <c r="C8" s="157"/>
      <c r="D8" s="75">
        <v>2</v>
      </c>
      <c r="E8" s="75">
        <f>E5+E7</f>
        <v>963</v>
      </c>
      <c r="F8" s="75">
        <f t="shared" ref="F8:I8" si="0">F5+F7</f>
        <v>10983652</v>
      </c>
      <c r="G8" s="75">
        <f t="shared" si="0"/>
        <v>24150</v>
      </c>
      <c r="H8" s="75">
        <f t="shared" si="0"/>
        <v>11007802</v>
      </c>
      <c r="I8" s="76">
        <f t="shared" si="0"/>
        <v>0</v>
      </c>
    </row>
    <row r="9" spans="1:9" ht="25" customHeight="1" x14ac:dyDescent="0.4">
      <c r="A9" s="156">
        <v>1010</v>
      </c>
      <c r="B9" s="154" t="s">
        <v>55</v>
      </c>
      <c r="C9" s="65" t="s">
        <v>5</v>
      </c>
      <c r="D9" s="73">
        <v>2</v>
      </c>
      <c r="E9" s="73">
        <v>140</v>
      </c>
      <c r="F9" s="73">
        <v>1179000</v>
      </c>
      <c r="G9" s="73">
        <v>13680</v>
      </c>
      <c r="H9" s="73">
        <v>1192680</v>
      </c>
      <c r="I9" s="74">
        <v>0</v>
      </c>
    </row>
    <row r="10" spans="1:9" ht="25" customHeight="1" x14ac:dyDescent="0.4">
      <c r="A10" s="156"/>
      <c r="B10" s="154"/>
      <c r="C10" s="68" t="s">
        <v>39</v>
      </c>
      <c r="D10" s="75">
        <v>2</v>
      </c>
      <c r="E10" s="75">
        <v>140</v>
      </c>
      <c r="F10" s="75">
        <v>1179000</v>
      </c>
      <c r="G10" s="75">
        <v>13680</v>
      </c>
      <c r="H10" s="75">
        <v>1192680</v>
      </c>
      <c r="I10" s="76">
        <v>0</v>
      </c>
    </row>
    <row r="11" spans="1:9" ht="25" customHeight="1" x14ac:dyDescent="0.4">
      <c r="A11" s="156">
        <v>1030</v>
      </c>
      <c r="B11" s="154" t="s">
        <v>56</v>
      </c>
      <c r="C11" s="65" t="s">
        <v>5</v>
      </c>
      <c r="D11" s="73">
        <v>2</v>
      </c>
      <c r="E11" s="73">
        <v>91</v>
      </c>
      <c r="F11" s="73">
        <v>436210</v>
      </c>
      <c r="G11" s="73">
        <v>21419</v>
      </c>
      <c r="H11" s="73">
        <v>457629</v>
      </c>
      <c r="I11" s="74">
        <v>2</v>
      </c>
    </row>
    <row r="12" spans="1:9" ht="25" customHeight="1" x14ac:dyDescent="0.4">
      <c r="A12" s="156"/>
      <c r="B12" s="154"/>
      <c r="C12" s="65" t="s">
        <v>9</v>
      </c>
      <c r="D12" s="73">
        <v>1</v>
      </c>
      <c r="E12" s="73">
        <v>318</v>
      </c>
      <c r="F12" s="73">
        <v>1411981</v>
      </c>
      <c r="G12" s="73">
        <v>66438</v>
      </c>
      <c r="H12" s="73">
        <v>1478419</v>
      </c>
      <c r="I12" s="74">
        <v>0</v>
      </c>
    </row>
    <row r="13" spans="1:9" ht="25" customHeight="1" x14ac:dyDescent="0.4">
      <c r="A13" s="156"/>
      <c r="B13" s="154"/>
      <c r="C13" s="68" t="s">
        <v>39</v>
      </c>
      <c r="D13" s="75">
        <v>3</v>
      </c>
      <c r="E13" s="75">
        <v>409</v>
      </c>
      <c r="F13" s="75">
        <v>1848191</v>
      </c>
      <c r="G13" s="75">
        <v>87857</v>
      </c>
      <c r="H13" s="75">
        <v>1936048</v>
      </c>
      <c r="I13" s="76">
        <v>2</v>
      </c>
    </row>
    <row r="14" spans="1:9" ht="25" customHeight="1" x14ac:dyDescent="0.4">
      <c r="A14" s="156">
        <v>1040</v>
      </c>
      <c r="B14" s="154" t="s">
        <v>57</v>
      </c>
      <c r="C14" s="65" t="s">
        <v>5</v>
      </c>
      <c r="D14" s="73">
        <v>3</v>
      </c>
      <c r="E14" s="73">
        <v>55</v>
      </c>
      <c r="F14" s="73">
        <v>689775</v>
      </c>
      <c r="G14" s="73">
        <v>14400</v>
      </c>
      <c r="H14" s="73">
        <v>704175</v>
      </c>
      <c r="I14" s="74">
        <v>5</v>
      </c>
    </row>
    <row r="15" spans="1:9" ht="25" customHeight="1" x14ac:dyDescent="0.4">
      <c r="A15" s="156"/>
      <c r="B15" s="154"/>
      <c r="C15" s="65" t="s">
        <v>7</v>
      </c>
      <c r="D15" s="73">
        <v>1</v>
      </c>
      <c r="E15" s="73">
        <v>2254</v>
      </c>
      <c r="F15" s="73">
        <v>22062621</v>
      </c>
      <c r="G15" s="73">
        <v>1226300</v>
      </c>
      <c r="H15" s="73">
        <v>23288921</v>
      </c>
      <c r="I15" s="74">
        <v>0</v>
      </c>
    </row>
    <row r="16" spans="1:9" ht="25" customHeight="1" x14ac:dyDescent="0.4">
      <c r="A16" s="156"/>
      <c r="B16" s="154"/>
      <c r="C16" s="68" t="s">
        <v>39</v>
      </c>
      <c r="D16" s="75">
        <v>4</v>
      </c>
      <c r="E16" s="75">
        <v>2309</v>
      </c>
      <c r="F16" s="75">
        <v>22752396</v>
      </c>
      <c r="G16" s="75">
        <v>1240700</v>
      </c>
      <c r="H16" s="75">
        <v>23993096</v>
      </c>
      <c r="I16" s="76">
        <v>5</v>
      </c>
    </row>
    <row r="17" spans="1:9" ht="25" customHeight="1" x14ac:dyDescent="0.4">
      <c r="D17" s="27"/>
      <c r="E17" s="27"/>
      <c r="F17" s="27"/>
      <c r="G17" s="27"/>
      <c r="H17" s="27"/>
      <c r="I17" s="42" t="s">
        <v>177</v>
      </c>
    </row>
    <row r="18" spans="1:9" ht="38.25" customHeight="1" x14ac:dyDescent="0.4">
      <c r="A18" s="110" t="s">
        <v>224</v>
      </c>
      <c r="B18" s="110"/>
      <c r="C18" s="110"/>
      <c r="D18" s="110"/>
      <c r="E18" s="110"/>
      <c r="F18" s="110"/>
      <c r="G18" s="110"/>
      <c r="H18" s="110"/>
      <c r="I18" s="110"/>
    </row>
    <row r="19" spans="1:9" ht="23.7" customHeight="1" x14ac:dyDescent="0.4">
      <c r="A19" s="43" t="s">
        <v>216</v>
      </c>
      <c r="B19" s="155"/>
      <c r="C19" s="155"/>
      <c r="D19" s="155"/>
      <c r="E19" s="155"/>
      <c r="F19" s="155"/>
      <c r="G19" s="155"/>
      <c r="H19" s="155"/>
      <c r="I19" s="155"/>
    </row>
    <row r="20" spans="1:9" s="4" customFormat="1" ht="45" customHeight="1" x14ac:dyDescent="0.4">
      <c r="A20" s="60" t="s">
        <v>11</v>
      </c>
      <c r="B20" s="60" t="s">
        <v>38</v>
      </c>
      <c r="C20" s="61" t="s">
        <v>0</v>
      </c>
      <c r="D20" s="62" t="s">
        <v>34</v>
      </c>
      <c r="E20" s="62" t="s">
        <v>52</v>
      </c>
      <c r="F20" s="62" t="s">
        <v>35</v>
      </c>
      <c r="G20" s="62" t="s">
        <v>53</v>
      </c>
      <c r="H20" s="62" t="s">
        <v>102</v>
      </c>
      <c r="I20" s="63" t="s">
        <v>101</v>
      </c>
    </row>
    <row r="21" spans="1:9" ht="29.7" customHeight="1" x14ac:dyDescent="0.4">
      <c r="A21" s="156">
        <v>1050</v>
      </c>
      <c r="B21" s="154" t="s">
        <v>58</v>
      </c>
      <c r="C21" s="65" t="s">
        <v>5</v>
      </c>
      <c r="D21" s="66">
        <v>22</v>
      </c>
      <c r="E21" s="66">
        <v>864</v>
      </c>
      <c r="F21" s="66">
        <v>4471479</v>
      </c>
      <c r="G21" s="66">
        <v>225985</v>
      </c>
      <c r="H21" s="66">
        <v>4697464</v>
      </c>
      <c r="I21" s="67">
        <v>19</v>
      </c>
    </row>
    <row r="22" spans="1:9" ht="29.7" customHeight="1" x14ac:dyDescent="0.4">
      <c r="A22" s="156"/>
      <c r="B22" s="154"/>
      <c r="C22" s="65" t="s">
        <v>7</v>
      </c>
      <c r="D22" s="66">
        <v>2</v>
      </c>
      <c r="E22" s="66">
        <v>2449</v>
      </c>
      <c r="F22" s="66">
        <v>16884044</v>
      </c>
      <c r="G22" s="66">
        <v>1563102</v>
      </c>
      <c r="H22" s="66">
        <v>18447146</v>
      </c>
      <c r="I22" s="67">
        <v>0</v>
      </c>
    </row>
    <row r="23" spans="1:9" ht="29.7" customHeight="1" x14ac:dyDescent="0.4">
      <c r="A23" s="156"/>
      <c r="B23" s="154"/>
      <c r="C23" s="68" t="s">
        <v>39</v>
      </c>
      <c r="D23" s="69">
        <v>24</v>
      </c>
      <c r="E23" s="69">
        <v>3313</v>
      </c>
      <c r="F23" s="69">
        <v>21355523</v>
      </c>
      <c r="G23" s="69">
        <v>1789087</v>
      </c>
      <c r="H23" s="69">
        <v>23144610</v>
      </c>
      <c r="I23" s="70">
        <v>19</v>
      </c>
    </row>
    <row r="24" spans="1:9" ht="29.7" customHeight="1" x14ac:dyDescent="0.4">
      <c r="A24" s="156">
        <v>1061</v>
      </c>
      <c r="B24" s="154" t="s">
        <v>59</v>
      </c>
      <c r="C24" s="65" t="s">
        <v>5</v>
      </c>
      <c r="D24" s="66">
        <v>165</v>
      </c>
      <c r="E24" s="66">
        <v>4465</v>
      </c>
      <c r="F24" s="66">
        <v>25831200</v>
      </c>
      <c r="G24" s="66">
        <v>2043323</v>
      </c>
      <c r="H24" s="66">
        <v>27874523</v>
      </c>
      <c r="I24" s="67">
        <v>69</v>
      </c>
    </row>
    <row r="25" spans="1:9" ht="29.7" customHeight="1" x14ac:dyDescent="0.4">
      <c r="A25" s="156"/>
      <c r="B25" s="154"/>
      <c r="C25" s="65" t="s">
        <v>7</v>
      </c>
      <c r="D25" s="66">
        <v>1</v>
      </c>
      <c r="E25" s="66">
        <v>2286</v>
      </c>
      <c r="F25" s="66">
        <v>20011235</v>
      </c>
      <c r="G25" s="66">
        <v>256700</v>
      </c>
      <c r="H25" s="66">
        <v>20267935</v>
      </c>
      <c r="I25" s="67">
        <v>0</v>
      </c>
    </row>
    <row r="26" spans="1:9" ht="29.7" customHeight="1" x14ac:dyDescent="0.4">
      <c r="A26" s="156"/>
      <c r="B26" s="154"/>
      <c r="C26" s="68" t="s">
        <v>39</v>
      </c>
      <c r="D26" s="69">
        <v>166</v>
      </c>
      <c r="E26" s="69">
        <v>6751</v>
      </c>
      <c r="F26" s="69">
        <v>45842435</v>
      </c>
      <c r="G26" s="69">
        <v>2300023</v>
      </c>
      <c r="H26" s="69">
        <v>48142458</v>
      </c>
      <c r="I26" s="70">
        <v>69</v>
      </c>
    </row>
    <row r="27" spans="1:9" ht="29.7" customHeight="1" x14ac:dyDescent="0.4">
      <c r="A27" s="156">
        <v>1071</v>
      </c>
      <c r="B27" s="154" t="s">
        <v>60</v>
      </c>
      <c r="C27" s="65" t="s">
        <v>5</v>
      </c>
      <c r="D27" s="66">
        <v>3</v>
      </c>
      <c r="E27" s="66">
        <v>126</v>
      </c>
      <c r="F27" s="66">
        <v>735700</v>
      </c>
      <c r="G27" s="66">
        <v>33636</v>
      </c>
      <c r="H27" s="66">
        <v>769336</v>
      </c>
      <c r="I27" s="67">
        <v>2</v>
      </c>
    </row>
    <row r="28" spans="1:9" ht="29.7" customHeight="1" x14ac:dyDescent="0.4">
      <c r="A28" s="156"/>
      <c r="B28" s="154"/>
      <c r="C28" s="68" t="s">
        <v>39</v>
      </c>
      <c r="D28" s="69">
        <v>3</v>
      </c>
      <c r="E28" s="69">
        <v>126</v>
      </c>
      <c r="F28" s="69">
        <v>735700</v>
      </c>
      <c r="G28" s="69">
        <v>33636</v>
      </c>
      <c r="H28" s="69">
        <v>769336</v>
      </c>
      <c r="I28" s="70">
        <v>2</v>
      </c>
    </row>
    <row r="29" spans="1:9" ht="29.7" customHeight="1" x14ac:dyDescent="0.4">
      <c r="A29" s="156">
        <v>1072</v>
      </c>
      <c r="B29" s="154" t="s">
        <v>61</v>
      </c>
      <c r="C29" s="65" t="s">
        <v>5</v>
      </c>
      <c r="D29" s="66">
        <v>1</v>
      </c>
      <c r="E29" s="66">
        <v>350</v>
      </c>
      <c r="F29" s="66">
        <v>1878900</v>
      </c>
      <c r="G29" s="66">
        <v>196600</v>
      </c>
      <c r="H29" s="66">
        <v>2075500</v>
      </c>
      <c r="I29" s="67">
        <v>1</v>
      </c>
    </row>
    <row r="30" spans="1:9" ht="29.7" customHeight="1" x14ac:dyDescent="0.4">
      <c r="A30" s="156"/>
      <c r="B30" s="154"/>
      <c r="C30" s="68" t="s">
        <v>39</v>
      </c>
      <c r="D30" s="69">
        <v>1</v>
      </c>
      <c r="E30" s="69">
        <v>350</v>
      </c>
      <c r="F30" s="69">
        <v>1878900</v>
      </c>
      <c r="G30" s="69">
        <v>196600</v>
      </c>
      <c r="H30" s="69">
        <v>2075500</v>
      </c>
      <c r="I30" s="70">
        <v>1</v>
      </c>
    </row>
    <row r="31" spans="1:9" ht="29.7" customHeight="1" x14ac:dyDescent="0.4">
      <c r="A31" s="156">
        <v>1079</v>
      </c>
      <c r="B31" s="154" t="s">
        <v>62</v>
      </c>
      <c r="C31" s="65" t="s">
        <v>5</v>
      </c>
      <c r="D31" s="66">
        <v>8</v>
      </c>
      <c r="E31" s="66">
        <v>314</v>
      </c>
      <c r="F31" s="66">
        <v>2255650</v>
      </c>
      <c r="G31" s="66">
        <v>225142</v>
      </c>
      <c r="H31" s="66">
        <v>2480792</v>
      </c>
      <c r="I31" s="67">
        <v>3</v>
      </c>
    </row>
    <row r="32" spans="1:9" ht="29.7" customHeight="1" x14ac:dyDescent="0.4">
      <c r="A32" s="156"/>
      <c r="B32" s="154"/>
      <c r="C32" s="68" t="s">
        <v>39</v>
      </c>
      <c r="D32" s="69">
        <v>8</v>
      </c>
      <c r="E32" s="69">
        <v>314</v>
      </c>
      <c r="F32" s="69">
        <v>2255650</v>
      </c>
      <c r="G32" s="69">
        <v>225142</v>
      </c>
      <c r="H32" s="69">
        <v>2480792</v>
      </c>
      <c r="I32" s="70">
        <v>3</v>
      </c>
    </row>
    <row r="33" spans="1:9" ht="29.7" customHeight="1" x14ac:dyDescent="0.4">
      <c r="A33" s="156">
        <v>1080</v>
      </c>
      <c r="B33" s="154" t="s">
        <v>63</v>
      </c>
      <c r="C33" s="65" t="s">
        <v>5</v>
      </c>
      <c r="D33" s="66">
        <v>19</v>
      </c>
      <c r="E33" s="66">
        <v>403</v>
      </c>
      <c r="F33" s="66">
        <v>2454610</v>
      </c>
      <c r="G33" s="66">
        <v>60074</v>
      </c>
      <c r="H33" s="66">
        <v>2514684</v>
      </c>
      <c r="I33" s="67">
        <v>18</v>
      </c>
    </row>
    <row r="34" spans="1:9" ht="29.7" customHeight="1" x14ac:dyDescent="0.4">
      <c r="A34" s="156"/>
      <c r="B34" s="154"/>
      <c r="C34" s="68" t="s">
        <v>39</v>
      </c>
      <c r="D34" s="69">
        <v>19</v>
      </c>
      <c r="E34" s="69">
        <v>403</v>
      </c>
      <c r="F34" s="69">
        <v>2454610</v>
      </c>
      <c r="G34" s="69">
        <v>60074</v>
      </c>
      <c r="H34" s="69">
        <v>2514684</v>
      </c>
      <c r="I34" s="70">
        <v>18</v>
      </c>
    </row>
    <row r="35" spans="1:9" ht="29.7" customHeight="1" x14ac:dyDescent="0.4">
      <c r="A35" s="156">
        <v>1104</v>
      </c>
      <c r="B35" s="154" t="s">
        <v>64</v>
      </c>
      <c r="C35" s="65" t="s">
        <v>5</v>
      </c>
      <c r="D35" s="66">
        <v>40</v>
      </c>
      <c r="E35" s="66">
        <v>2182</v>
      </c>
      <c r="F35" s="66">
        <v>12084007</v>
      </c>
      <c r="G35" s="66">
        <v>2007480</v>
      </c>
      <c r="H35" s="66">
        <v>14091487</v>
      </c>
      <c r="I35" s="67">
        <v>27</v>
      </c>
    </row>
    <row r="36" spans="1:9" ht="29.7" customHeight="1" x14ac:dyDescent="0.4">
      <c r="A36" s="156"/>
      <c r="B36" s="154"/>
      <c r="C36" s="65" t="s">
        <v>9</v>
      </c>
      <c r="D36" s="66">
        <v>1</v>
      </c>
      <c r="E36" s="66">
        <v>1659</v>
      </c>
      <c r="F36" s="66">
        <v>25424713</v>
      </c>
      <c r="G36" s="66">
        <v>1778946</v>
      </c>
      <c r="H36" s="66">
        <v>27203659</v>
      </c>
      <c r="I36" s="67">
        <v>0</v>
      </c>
    </row>
    <row r="37" spans="1:9" ht="29.7" customHeight="1" x14ac:dyDescent="0.4">
      <c r="A37" s="156"/>
      <c r="B37" s="154"/>
      <c r="C37" s="68" t="s">
        <v>39</v>
      </c>
      <c r="D37" s="69">
        <v>41</v>
      </c>
      <c r="E37" s="69">
        <v>3841</v>
      </c>
      <c r="F37" s="69">
        <v>37508720</v>
      </c>
      <c r="G37" s="69">
        <v>3786426</v>
      </c>
      <c r="H37" s="69">
        <v>41295146</v>
      </c>
      <c r="I37" s="70">
        <v>27</v>
      </c>
    </row>
    <row r="38" spans="1:9" ht="29.7" customHeight="1" x14ac:dyDescent="0.4">
      <c r="A38" s="156">
        <v>1312</v>
      </c>
      <c r="B38" s="154" t="s">
        <v>65</v>
      </c>
      <c r="C38" s="65" t="s">
        <v>7</v>
      </c>
      <c r="D38" s="66">
        <v>1</v>
      </c>
      <c r="E38" s="66">
        <v>1622</v>
      </c>
      <c r="F38" s="66">
        <v>15552720</v>
      </c>
      <c r="G38" s="66">
        <v>139389</v>
      </c>
      <c r="H38" s="66">
        <v>15692109</v>
      </c>
      <c r="I38" s="67">
        <v>0</v>
      </c>
    </row>
    <row r="39" spans="1:9" ht="29.7" customHeight="1" x14ac:dyDescent="0.4">
      <c r="A39" s="156"/>
      <c r="B39" s="154"/>
      <c r="C39" s="68" t="s">
        <v>39</v>
      </c>
      <c r="D39" s="69">
        <v>1</v>
      </c>
      <c r="E39" s="69">
        <v>1622</v>
      </c>
      <c r="F39" s="69">
        <v>15552720</v>
      </c>
      <c r="G39" s="69">
        <v>139389</v>
      </c>
      <c r="H39" s="69">
        <v>15692109</v>
      </c>
      <c r="I39" s="70">
        <v>0</v>
      </c>
    </row>
    <row r="40" spans="1:9" ht="29.7" customHeight="1" x14ac:dyDescent="0.4">
      <c r="A40" s="156">
        <v>1393</v>
      </c>
      <c r="B40" s="154" t="s">
        <v>66</v>
      </c>
      <c r="C40" s="65" t="s">
        <v>7</v>
      </c>
      <c r="D40" s="66">
        <v>2</v>
      </c>
      <c r="E40" s="66">
        <v>1484</v>
      </c>
      <c r="F40" s="66">
        <v>13466954</v>
      </c>
      <c r="G40" s="66">
        <v>7503</v>
      </c>
      <c r="H40" s="66">
        <v>13474457</v>
      </c>
      <c r="I40" s="67">
        <v>0</v>
      </c>
    </row>
    <row r="41" spans="1:9" ht="29.7" customHeight="1" x14ac:dyDescent="0.4">
      <c r="A41" s="156"/>
      <c r="B41" s="154"/>
      <c r="C41" s="68" t="s">
        <v>39</v>
      </c>
      <c r="D41" s="69">
        <v>2</v>
      </c>
      <c r="E41" s="69">
        <v>1484</v>
      </c>
      <c r="F41" s="69">
        <v>13466954</v>
      </c>
      <c r="G41" s="69">
        <v>7503</v>
      </c>
      <c r="H41" s="69">
        <v>13474457</v>
      </c>
      <c r="I41" s="70">
        <v>0</v>
      </c>
    </row>
    <row r="42" spans="1:9" ht="29.7" customHeight="1" x14ac:dyDescent="0.4">
      <c r="A42" s="156">
        <v>1410</v>
      </c>
      <c r="B42" s="154" t="s">
        <v>67</v>
      </c>
      <c r="C42" s="65" t="s">
        <v>7</v>
      </c>
      <c r="D42" s="66">
        <v>3</v>
      </c>
      <c r="E42" s="66">
        <v>2700</v>
      </c>
      <c r="F42" s="66">
        <v>15463150</v>
      </c>
      <c r="G42" s="67">
        <v>0</v>
      </c>
      <c r="H42" s="66">
        <v>15463150</v>
      </c>
      <c r="I42" s="67">
        <v>0</v>
      </c>
    </row>
    <row r="43" spans="1:9" ht="29.7" customHeight="1" x14ac:dyDescent="0.4">
      <c r="A43" s="156"/>
      <c r="B43" s="154"/>
      <c r="C43" s="68" t="s">
        <v>39</v>
      </c>
      <c r="D43" s="69">
        <v>3</v>
      </c>
      <c r="E43" s="69">
        <v>2700</v>
      </c>
      <c r="F43" s="69">
        <v>15463150</v>
      </c>
      <c r="G43" s="70">
        <v>0</v>
      </c>
      <c r="H43" s="69">
        <v>15463150</v>
      </c>
      <c r="I43" s="70">
        <v>0</v>
      </c>
    </row>
    <row r="44" spans="1:9" ht="29.7" customHeight="1" x14ac:dyDescent="0.4">
      <c r="A44" s="156">
        <v>1520</v>
      </c>
      <c r="B44" s="154" t="s">
        <v>68</v>
      </c>
      <c r="C44" s="65" t="s">
        <v>7</v>
      </c>
      <c r="D44" s="66">
        <v>1</v>
      </c>
      <c r="E44" s="66">
        <v>2792</v>
      </c>
      <c r="F44" s="66">
        <v>23134406</v>
      </c>
      <c r="G44" s="66">
        <v>1054454</v>
      </c>
      <c r="H44" s="66">
        <v>24188860</v>
      </c>
      <c r="I44" s="67">
        <v>0</v>
      </c>
    </row>
    <row r="45" spans="1:9" ht="29.7" customHeight="1" x14ac:dyDescent="0.4">
      <c r="A45" s="156"/>
      <c r="B45" s="154"/>
      <c r="C45" s="68" t="s">
        <v>39</v>
      </c>
      <c r="D45" s="69">
        <v>1</v>
      </c>
      <c r="E45" s="69">
        <v>2792</v>
      </c>
      <c r="F45" s="69">
        <v>23134406</v>
      </c>
      <c r="G45" s="69">
        <v>1054454</v>
      </c>
      <c r="H45" s="69">
        <v>24188860</v>
      </c>
      <c r="I45" s="70">
        <v>0</v>
      </c>
    </row>
    <row r="46" spans="1:9" ht="29.7" customHeight="1" x14ac:dyDescent="0.4">
      <c r="A46" s="156">
        <v>1629</v>
      </c>
      <c r="B46" s="154" t="s">
        <v>69</v>
      </c>
      <c r="C46" s="65" t="s">
        <v>5</v>
      </c>
      <c r="D46" s="66">
        <v>1</v>
      </c>
      <c r="E46" s="66">
        <v>17</v>
      </c>
      <c r="F46" s="66">
        <v>116600</v>
      </c>
      <c r="G46" s="66">
        <v>3468</v>
      </c>
      <c r="H46" s="66">
        <v>120068</v>
      </c>
      <c r="I46" s="67">
        <v>0</v>
      </c>
    </row>
    <row r="47" spans="1:9" ht="29.7" customHeight="1" x14ac:dyDescent="0.4">
      <c r="A47" s="156"/>
      <c r="B47" s="154"/>
      <c r="C47" s="68" t="s">
        <v>39</v>
      </c>
      <c r="D47" s="69">
        <v>1</v>
      </c>
      <c r="E47" s="69">
        <v>17</v>
      </c>
      <c r="F47" s="69">
        <v>116600</v>
      </c>
      <c r="G47" s="69">
        <v>3468</v>
      </c>
      <c r="H47" s="69">
        <v>120068</v>
      </c>
      <c r="I47" s="70">
        <v>0</v>
      </c>
    </row>
    <row r="48" spans="1:9" ht="29.7" customHeight="1" x14ac:dyDescent="0.4">
      <c r="A48" s="156">
        <v>1701</v>
      </c>
      <c r="B48" s="154" t="s">
        <v>70</v>
      </c>
      <c r="C48" s="65" t="s">
        <v>9</v>
      </c>
      <c r="D48" s="66">
        <v>1</v>
      </c>
      <c r="E48" s="66">
        <v>57</v>
      </c>
      <c r="F48" s="66">
        <v>295652</v>
      </c>
      <c r="G48" s="66">
        <v>38227</v>
      </c>
      <c r="H48" s="66">
        <v>333879</v>
      </c>
      <c r="I48" s="67">
        <v>0</v>
      </c>
    </row>
    <row r="49" spans="1:9" ht="29.7" customHeight="1" x14ac:dyDescent="0.4">
      <c r="A49" s="156"/>
      <c r="B49" s="154"/>
      <c r="C49" s="68" t="s">
        <v>39</v>
      </c>
      <c r="D49" s="69">
        <v>1</v>
      </c>
      <c r="E49" s="69">
        <v>57</v>
      </c>
      <c r="F49" s="69">
        <v>295652</v>
      </c>
      <c r="G49" s="69">
        <v>38227</v>
      </c>
      <c r="H49" s="69">
        <v>333879</v>
      </c>
      <c r="I49" s="70">
        <v>0</v>
      </c>
    </row>
    <row r="50" spans="1:9" ht="29.7" customHeight="1" x14ac:dyDescent="0.4">
      <c r="A50" s="156">
        <v>1702</v>
      </c>
      <c r="B50" s="154" t="s">
        <v>71</v>
      </c>
      <c r="C50" s="65" t="s">
        <v>7</v>
      </c>
      <c r="D50" s="66">
        <v>1</v>
      </c>
      <c r="E50" s="66">
        <v>618</v>
      </c>
      <c r="F50" s="66">
        <v>16679450</v>
      </c>
      <c r="G50" s="66">
        <v>126276</v>
      </c>
      <c r="H50" s="66">
        <v>16805726</v>
      </c>
      <c r="I50" s="67">
        <v>0</v>
      </c>
    </row>
    <row r="51" spans="1:9" ht="29.7" customHeight="1" x14ac:dyDescent="0.4">
      <c r="A51" s="156"/>
      <c r="B51" s="154"/>
      <c r="C51" s="68" t="s">
        <v>39</v>
      </c>
      <c r="D51" s="69">
        <v>1</v>
      </c>
      <c r="E51" s="69">
        <v>618</v>
      </c>
      <c r="F51" s="69">
        <v>16679450</v>
      </c>
      <c r="G51" s="69">
        <v>126276</v>
      </c>
      <c r="H51" s="69">
        <v>16805726</v>
      </c>
      <c r="I51" s="70">
        <v>0</v>
      </c>
    </row>
    <row r="52" spans="1:9" ht="29.7" customHeight="1" x14ac:dyDescent="0.4">
      <c r="A52" s="156">
        <v>1709</v>
      </c>
      <c r="B52" s="154" t="s">
        <v>72</v>
      </c>
      <c r="C52" s="65" t="s">
        <v>5</v>
      </c>
      <c r="D52" s="66">
        <v>1</v>
      </c>
      <c r="E52" s="66">
        <v>3</v>
      </c>
      <c r="F52" s="66">
        <v>10200</v>
      </c>
      <c r="G52" s="66">
        <v>594</v>
      </c>
      <c r="H52" s="66">
        <v>10794</v>
      </c>
      <c r="I52" s="67">
        <v>1</v>
      </c>
    </row>
    <row r="53" spans="1:9" ht="29.7" customHeight="1" x14ac:dyDescent="0.4">
      <c r="A53" s="156"/>
      <c r="B53" s="154"/>
      <c r="C53" s="68" t="s">
        <v>39</v>
      </c>
      <c r="D53" s="69">
        <v>1</v>
      </c>
      <c r="E53" s="69">
        <v>3</v>
      </c>
      <c r="F53" s="69">
        <v>10200</v>
      </c>
      <c r="G53" s="69">
        <v>594</v>
      </c>
      <c r="H53" s="69">
        <v>10794</v>
      </c>
      <c r="I53" s="70">
        <v>1</v>
      </c>
    </row>
    <row r="54" spans="1:9" ht="29.7" customHeight="1" x14ac:dyDescent="0.4">
      <c r="A54" s="156">
        <v>1811</v>
      </c>
      <c r="B54" s="154" t="s">
        <v>73</v>
      </c>
      <c r="C54" s="65" t="s">
        <v>5</v>
      </c>
      <c r="D54" s="66">
        <v>4</v>
      </c>
      <c r="E54" s="66">
        <v>94</v>
      </c>
      <c r="F54" s="66">
        <v>708900</v>
      </c>
      <c r="G54" s="66">
        <v>17262</v>
      </c>
      <c r="H54" s="66">
        <v>726162</v>
      </c>
      <c r="I54" s="67">
        <v>2</v>
      </c>
    </row>
    <row r="55" spans="1:9" ht="29.7" customHeight="1" x14ac:dyDescent="0.4">
      <c r="A55" s="156"/>
      <c r="B55" s="154"/>
      <c r="C55" s="65" t="s">
        <v>7</v>
      </c>
      <c r="D55" s="66">
        <v>3</v>
      </c>
      <c r="E55" s="66">
        <v>287</v>
      </c>
      <c r="F55" s="66">
        <v>2924265</v>
      </c>
      <c r="G55" s="66">
        <v>223401</v>
      </c>
      <c r="H55" s="66">
        <v>3147666</v>
      </c>
      <c r="I55" s="67">
        <v>0</v>
      </c>
    </row>
    <row r="56" spans="1:9" ht="29.7" customHeight="1" x14ac:dyDescent="0.4">
      <c r="A56" s="156"/>
      <c r="B56" s="154"/>
      <c r="C56" s="65" t="s">
        <v>9</v>
      </c>
      <c r="D56" s="66">
        <v>1</v>
      </c>
      <c r="E56" s="66">
        <v>54</v>
      </c>
      <c r="F56" s="66">
        <v>382240</v>
      </c>
      <c r="G56" s="66">
        <v>13290</v>
      </c>
      <c r="H56" s="66">
        <v>395530</v>
      </c>
      <c r="I56" s="67">
        <v>0</v>
      </c>
    </row>
    <row r="57" spans="1:9" ht="29.7" customHeight="1" x14ac:dyDescent="0.4">
      <c r="A57" s="156"/>
      <c r="B57" s="154"/>
      <c r="C57" s="68" t="s">
        <v>39</v>
      </c>
      <c r="D57" s="69">
        <v>8</v>
      </c>
      <c r="E57" s="69">
        <v>435</v>
      </c>
      <c r="F57" s="69">
        <v>4015405</v>
      </c>
      <c r="G57" s="69">
        <v>253953</v>
      </c>
      <c r="H57" s="69">
        <v>4269358</v>
      </c>
      <c r="I57" s="70">
        <v>2</v>
      </c>
    </row>
    <row r="58" spans="1:9" ht="29.7" customHeight="1" x14ac:dyDescent="0.4">
      <c r="A58" s="156">
        <v>1910</v>
      </c>
      <c r="B58" s="154" t="s">
        <v>74</v>
      </c>
      <c r="C58" s="65" t="s">
        <v>5</v>
      </c>
      <c r="D58" s="66">
        <v>3</v>
      </c>
      <c r="E58" s="66">
        <v>160</v>
      </c>
      <c r="F58" s="66">
        <v>1229857</v>
      </c>
      <c r="G58" s="66">
        <v>43443</v>
      </c>
      <c r="H58" s="66">
        <v>1273300</v>
      </c>
      <c r="I58" s="67">
        <v>2</v>
      </c>
    </row>
    <row r="59" spans="1:9" ht="29.7" customHeight="1" x14ac:dyDescent="0.4">
      <c r="A59" s="156"/>
      <c r="B59" s="154"/>
      <c r="C59" s="65" t="s">
        <v>7</v>
      </c>
      <c r="D59" s="66">
        <v>16</v>
      </c>
      <c r="E59" s="66">
        <v>1953</v>
      </c>
      <c r="F59" s="66">
        <v>16355897</v>
      </c>
      <c r="G59" s="66">
        <v>410881</v>
      </c>
      <c r="H59" s="66">
        <v>16766778</v>
      </c>
      <c r="I59" s="67">
        <v>0</v>
      </c>
    </row>
    <row r="60" spans="1:9" ht="29.7" customHeight="1" x14ac:dyDescent="0.4">
      <c r="A60" s="156"/>
      <c r="B60" s="154"/>
      <c r="C60" s="68" t="s">
        <v>39</v>
      </c>
      <c r="D60" s="69">
        <v>19</v>
      </c>
      <c r="E60" s="69">
        <v>2113</v>
      </c>
      <c r="F60" s="69">
        <v>17585754</v>
      </c>
      <c r="G60" s="69">
        <v>454324</v>
      </c>
      <c r="H60" s="69">
        <v>18040078</v>
      </c>
      <c r="I60" s="70">
        <v>2</v>
      </c>
    </row>
    <row r="61" spans="1:9" ht="29.7" customHeight="1" x14ac:dyDescent="0.4">
      <c r="A61" s="156">
        <v>1920</v>
      </c>
      <c r="B61" s="154" t="s">
        <v>75</v>
      </c>
      <c r="C61" s="65" t="s">
        <v>5</v>
      </c>
      <c r="D61" s="66">
        <v>5</v>
      </c>
      <c r="E61" s="66">
        <v>216</v>
      </c>
      <c r="F61" s="66">
        <v>1907105</v>
      </c>
      <c r="G61" s="66">
        <v>220573</v>
      </c>
      <c r="H61" s="66">
        <v>2127678</v>
      </c>
      <c r="I61" s="67">
        <v>2</v>
      </c>
    </row>
    <row r="62" spans="1:9" ht="29.7" customHeight="1" x14ac:dyDescent="0.4">
      <c r="A62" s="156"/>
      <c r="B62" s="154"/>
      <c r="C62" s="65" t="s">
        <v>7</v>
      </c>
      <c r="D62" s="66">
        <v>5</v>
      </c>
      <c r="E62" s="66">
        <v>26940</v>
      </c>
      <c r="F62" s="66">
        <v>616642270</v>
      </c>
      <c r="G62" s="66">
        <v>49738492</v>
      </c>
      <c r="H62" s="66">
        <v>666380762</v>
      </c>
      <c r="I62" s="67">
        <v>0</v>
      </c>
    </row>
    <row r="63" spans="1:9" ht="29.7" customHeight="1" x14ac:dyDescent="0.4">
      <c r="A63" s="156"/>
      <c r="B63" s="154"/>
      <c r="C63" s="68" t="s">
        <v>39</v>
      </c>
      <c r="D63" s="69">
        <v>10</v>
      </c>
      <c r="E63" s="69">
        <v>27156</v>
      </c>
      <c r="F63" s="69">
        <v>618549375</v>
      </c>
      <c r="G63" s="69">
        <v>49959065</v>
      </c>
      <c r="H63" s="69">
        <v>668508440</v>
      </c>
      <c r="I63" s="70">
        <v>2</v>
      </c>
    </row>
    <row r="64" spans="1:9" ht="29.7" customHeight="1" x14ac:dyDescent="0.4">
      <c r="A64" s="156">
        <v>2011</v>
      </c>
      <c r="B64" s="154" t="s">
        <v>76</v>
      </c>
      <c r="C64" s="65" t="s">
        <v>5</v>
      </c>
      <c r="D64" s="66">
        <v>3</v>
      </c>
      <c r="E64" s="66">
        <v>72</v>
      </c>
      <c r="F64" s="66">
        <v>305400</v>
      </c>
      <c r="G64" s="66">
        <v>18460</v>
      </c>
      <c r="H64" s="66">
        <v>323860</v>
      </c>
      <c r="I64" s="67">
        <v>2</v>
      </c>
    </row>
    <row r="65" spans="1:9" ht="29.7" customHeight="1" x14ac:dyDescent="0.4">
      <c r="A65" s="156"/>
      <c r="B65" s="154"/>
      <c r="C65" s="65" t="s">
        <v>7</v>
      </c>
      <c r="D65" s="66">
        <v>2</v>
      </c>
      <c r="E65" s="66">
        <v>1208</v>
      </c>
      <c r="F65" s="66">
        <v>15354430</v>
      </c>
      <c r="G65" s="66">
        <v>1159425</v>
      </c>
      <c r="H65" s="66">
        <v>16513855</v>
      </c>
      <c r="I65" s="67">
        <v>0</v>
      </c>
    </row>
    <row r="66" spans="1:9" ht="29.7" customHeight="1" x14ac:dyDescent="0.4">
      <c r="A66" s="156"/>
      <c r="B66" s="154"/>
      <c r="C66" s="68" t="s">
        <v>39</v>
      </c>
      <c r="D66" s="69">
        <f>SUM(D64:D65)</f>
        <v>5</v>
      </c>
      <c r="E66" s="69">
        <f t="shared" ref="E66:I66" si="1">SUM(E64:E65)</f>
        <v>1280</v>
      </c>
      <c r="F66" s="69">
        <f t="shared" si="1"/>
        <v>15659830</v>
      </c>
      <c r="G66" s="69">
        <f t="shared" si="1"/>
        <v>1177885</v>
      </c>
      <c r="H66" s="69">
        <f t="shared" si="1"/>
        <v>16837715</v>
      </c>
      <c r="I66" s="70">
        <f t="shared" si="1"/>
        <v>2</v>
      </c>
    </row>
    <row r="67" spans="1:9" ht="29.7" customHeight="1" x14ac:dyDescent="0.4">
      <c r="A67" s="156">
        <v>2012</v>
      </c>
      <c r="B67" s="154" t="s">
        <v>77</v>
      </c>
      <c r="C67" s="65" t="s">
        <v>7</v>
      </c>
      <c r="D67" s="66">
        <v>1</v>
      </c>
      <c r="E67" s="66">
        <v>4590</v>
      </c>
      <c r="F67" s="66">
        <v>55955925</v>
      </c>
      <c r="G67" s="66">
        <v>5397724</v>
      </c>
      <c r="H67" s="66">
        <v>61353649</v>
      </c>
      <c r="I67" s="67">
        <v>0</v>
      </c>
    </row>
    <row r="68" spans="1:9" ht="29.7" customHeight="1" x14ac:dyDescent="0.4">
      <c r="A68" s="156"/>
      <c r="B68" s="154"/>
      <c r="C68" s="68" t="s">
        <v>39</v>
      </c>
      <c r="D68" s="69">
        <v>1</v>
      </c>
      <c r="E68" s="69">
        <v>4590</v>
      </c>
      <c r="F68" s="69">
        <v>55955925</v>
      </c>
      <c r="G68" s="69">
        <v>5397724</v>
      </c>
      <c r="H68" s="69">
        <v>61353649</v>
      </c>
      <c r="I68" s="70">
        <v>0</v>
      </c>
    </row>
    <row r="69" spans="1:9" ht="29.7" customHeight="1" x14ac:dyDescent="0.4">
      <c r="A69" s="156">
        <v>2022</v>
      </c>
      <c r="B69" s="154" t="s">
        <v>78</v>
      </c>
      <c r="C69" s="65" t="s">
        <v>5</v>
      </c>
      <c r="D69" s="66">
        <v>4</v>
      </c>
      <c r="E69" s="66">
        <v>226</v>
      </c>
      <c r="F69" s="66">
        <v>1202600</v>
      </c>
      <c r="G69" s="66">
        <v>67312</v>
      </c>
      <c r="H69" s="66">
        <v>1269912</v>
      </c>
      <c r="I69" s="67">
        <v>0</v>
      </c>
    </row>
    <row r="70" spans="1:9" ht="29.7" customHeight="1" x14ac:dyDescent="0.4">
      <c r="A70" s="156"/>
      <c r="B70" s="154"/>
      <c r="C70" s="68" t="s">
        <v>39</v>
      </c>
      <c r="D70" s="69">
        <v>4</v>
      </c>
      <c r="E70" s="69">
        <v>226</v>
      </c>
      <c r="F70" s="69">
        <v>1202600</v>
      </c>
      <c r="G70" s="69">
        <v>67312</v>
      </c>
      <c r="H70" s="69">
        <v>1269912</v>
      </c>
      <c r="I70" s="70">
        <v>0</v>
      </c>
    </row>
    <row r="71" spans="1:9" ht="29.7" customHeight="1" x14ac:dyDescent="0.4">
      <c r="A71" s="156">
        <v>2023</v>
      </c>
      <c r="B71" s="154" t="s">
        <v>79</v>
      </c>
      <c r="C71" s="65" t="s">
        <v>5</v>
      </c>
      <c r="D71" s="66">
        <v>2</v>
      </c>
      <c r="E71" s="66">
        <v>75</v>
      </c>
      <c r="F71" s="66">
        <v>392890</v>
      </c>
      <c r="G71" s="66">
        <v>57461</v>
      </c>
      <c r="H71" s="66">
        <v>450351</v>
      </c>
      <c r="I71" s="67">
        <v>3</v>
      </c>
    </row>
    <row r="72" spans="1:9" ht="29.7" customHeight="1" x14ac:dyDescent="0.4">
      <c r="A72" s="156"/>
      <c r="B72" s="154"/>
      <c r="C72" s="68" t="s">
        <v>39</v>
      </c>
      <c r="D72" s="69">
        <v>2</v>
      </c>
      <c r="E72" s="69">
        <v>75</v>
      </c>
      <c r="F72" s="69">
        <v>392890</v>
      </c>
      <c r="G72" s="69">
        <v>57461</v>
      </c>
      <c r="H72" s="69">
        <v>450351</v>
      </c>
      <c r="I72" s="70">
        <v>3</v>
      </c>
    </row>
    <row r="73" spans="1:9" ht="29.7" customHeight="1" x14ac:dyDescent="0.4">
      <c r="A73" s="156">
        <v>2100</v>
      </c>
      <c r="B73" s="154" t="s">
        <v>80</v>
      </c>
      <c r="C73" s="65" t="s">
        <v>5</v>
      </c>
      <c r="D73" s="66">
        <v>3</v>
      </c>
      <c r="E73" s="66">
        <v>146</v>
      </c>
      <c r="F73" s="66">
        <v>781740</v>
      </c>
      <c r="G73" s="66">
        <v>64288</v>
      </c>
      <c r="H73" s="66">
        <v>846028</v>
      </c>
      <c r="I73" s="67">
        <v>8</v>
      </c>
    </row>
    <row r="74" spans="1:9" ht="29.7" customHeight="1" x14ac:dyDescent="0.4">
      <c r="A74" s="156"/>
      <c r="B74" s="154"/>
      <c r="C74" s="65" t="s">
        <v>9</v>
      </c>
      <c r="D74" s="66">
        <v>1</v>
      </c>
      <c r="E74" s="66">
        <v>79</v>
      </c>
      <c r="F74" s="66">
        <v>433120</v>
      </c>
      <c r="G74" s="66">
        <v>46243</v>
      </c>
      <c r="H74" s="66">
        <v>479363</v>
      </c>
      <c r="I74" s="67">
        <v>0</v>
      </c>
    </row>
    <row r="75" spans="1:9" ht="29.7" customHeight="1" x14ac:dyDescent="0.4">
      <c r="A75" s="156"/>
      <c r="B75" s="154"/>
      <c r="C75" s="68" t="s">
        <v>39</v>
      </c>
      <c r="D75" s="69">
        <v>4</v>
      </c>
      <c r="E75" s="69">
        <v>225</v>
      </c>
      <c r="F75" s="69">
        <v>1214860</v>
      </c>
      <c r="G75" s="69">
        <v>110531</v>
      </c>
      <c r="H75" s="69">
        <v>1325391</v>
      </c>
      <c r="I75" s="70">
        <v>8</v>
      </c>
    </row>
    <row r="76" spans="1:9" ht="29.7" customHeight="1" x14ac:dyDescent="0.4">
      <c r="A76" s="156">
        <v>2220</v>
      </c>
      <c r="B76" s="154" t="s">
        <v>81</v>
      </c>
      <c r="C76" s="65" t="s">
        <v>5</v>
      </c>
      <c r="D76" s="66">
        <v>17</v>
      </c>
      <c r="E76" s="66">
        <v>496</v>
      </c>
      <c r="F76" s="66">
        <v>3015808</v>
      </c>
      <c r="G76" s="66">
        <v>294370</v>
      </c>
      <c r="H76" s="66">
        <v>3310178</v>
      </c>
      <c r="I76" s="67">
        <v>11</v>
      </c>
    </row>
    <row r="77" spans="1:9" ht="29.7" customHeight="1" x14ac:dyDescent="0.4">
      <c r="A77" s="156"/>
      <c r="B77" s="154"/>
      <c r="C77" s="65" t="s">
        <v>7</v>
      </c>
      <c r="D77" s="66">
        <v>1</v>
      </c>
      <c r="E77" s="66">
        <v>26</v>
      </c>
      <c r="F77" s="66">
        <v>106926</v>
      </c>
      <c r="G77" s="67">
        <v>0</v>
      </c>
      <c r="H77" s="66">
        <v>106926</v>
      </c>
      <c r="I77" s="67">
        <v>0</v>
      </c>
    </row>
    <row r="78" spans="1:9" ht="29.7" customHeight="1" x14ac:dyDescent="0.4">
      <c r="A78" s="156"/>
      <c r="B78" s="154"/>
      <c r="C78" s="65" t="s">
        <v>9</v>
      </c>
      <c r="D78" s="66">
        <v>1</v>
      </c>
      <c r="E78" s="66">
        <v>142</v>
      </c>
      <c r="F78" s="66">
        <v>2059742</v>
      </c>
      <c r="G78" s="66">
        <v>144771</v>
      </c>
      <c r="H78" s="66">
        <v>2204513</v>
      </c>
      <c r="I78" s="67">
        <v>0</v>
      </c>
    </row>
    <row r="79" spans="1:9" ht="29.7" customHeight="1" x14ac:dyDescent="0.4">
      <c r="A79" s="156"/>
      <c r="B79" s="154"/>
      <c r="C79" s="68" t="s">
        <v>39</v>
      </c>
      <c r="D79" s="69">
        <v>19</v>
      </c>
      <c r="E79" s="69">
        <v>664</v>
      </c>
      <c r="F79" s="69">
        <v>5182476</v>
      </c>
      <c r="G79" s="69">
        <v>439141</v>
      </c>
      <c r="H79" s="69">
        <v>5621617</v>
      </c>
      <c r="I79" s="70">
        <v>11</v>
      </c>
    </row>
    <row r="80" spans="1:9" ht="29.7" customHeight="1" x14ac:dyDescent="0.4">
      <c r="A80" s="156">
        <v>2391</v>
      </c>
      <c r="B80" s="154" t="s">
        <v>82</v>
      </c>
      <c r="C80" s="65" t="s">
        <v>5</v>
      </c>
      <c r="D80" s="66">
        <v>1</v>
      </c>
      <c r="E80" s="66">
        <v>29</v>
      </c>
      <c r="F80" s="66">
        <v>218000</v>
      </c>
      <c r="G80" s="66">
        <v>3096</v>
      </c>
      <c r="H80" s="66">
        <v>221096</v>
      </c>
      <c r="I80" s="67">
        <v>1</v>
      </c>
    </row>
    <row r="81" spans="1:9" ht="29.7" customHeight="1" x14ac:dyDescent="0.4">
      <c r="A81" s="156"/>
      <c r="B81" s="154"/>
      <c r="C81" s="68" t="s">
        <v>39</v>
      </c>
      <c r="D81" s="69">
        <v>1</v>
      </c>
      <c r="E81" s="69">
        <v>29</v>
      </c>
      <c r="F81" s="69">
        <v>218000</v>
      </c>
      <c r="G81" s="69">
        <v>3096</v>
      </c>
      <c r="H81" s="69">
        <v>221096</v>
      </c>
      <c r="I81" s="70">
        <v>1</v>
      </c>
    </row>
    <row r="82" spans="1:9" ht="29.7" customHeight="1" x14ac:dyDescent="0.4">
      <c r="A82" s="156">
        <v>2392</v>
      </c>
      <c r="B82" s="154" t="s">
        <v>83</v>
      </c>
      <c r="C82" s="65" t="s">
        <v>5</v>
      </c>
      <c r="D82" s="66">
        <v>367</v>
      </c>
      <c r="E82" s="66">
        <v>16635</v>
      </c>
      <c r="F82" s="66">
        <v>96369421</v>
      </c>
      <c r="G82" s="66">
        <v>6948192</v>
      </c>
      <c r="H82" s="66">
        <v>103317613</v>
      </c>
      <c r="I82" s="67">
        <v>275</v>
      </c>
    </row>
    <row r="83" spans="1:9" ht="29.7" customHeight="1" x14ac:dyDescent="0.4">
      <c r="A83" s="156"/>
      <c r="B83" s="154"/>
      <c r="C83" s="68" t="s">
        <v>39</v>
      </c>
      <c r="D83" s="69">
        <v>367</v>
      </c>
      <c r="E83" s="69">
        <v>16635</v>
      </c>
      <c r="F83" s="69">
        <v>96369421</v>
      </c>
      <c r="G83" s="69">
        <v>6948192</v>
      </c>
      <c r="H83" s="69">
        <v>103317613</v>
      </c>
      <c r="I83" s="70">
        <v>275</v>
      </c>
    </row>
    <row r="84" spans="1:9" ht="29.7" customHeight="1" x14ac:dyDescent="0.4">
      <c r="A84" s="156">
        <v>2394</v>
      </c>
      <c r="B84" s="154" t="s">
        <v>84</v>
      </c>
      <c r="C84" s="65" t="s">
        <v>5</v>
      </c>
      <c r="D84" s="66">
        <v>5</v>
      </c>
      <c r="E84" s="66">
        <v>1085</v>
      </c>
      <c r="F84" s="66">
        <v>8523896</v>
      </c>
      <c r="G84" s="66">
        <v>1220648</v>
      </c>
      <c r="H84" s="66">
        <v>9744544</v>
      </c>
      <c r="I84" s="67">
        <v>3</v>
      </c>
    </row>
    <row r="85" spans="1:9" ht="25.5" customHeight="1" x14ac:dyDescent="0.4">
      <c r="A85" s="156"/>
      <c r="B85" s="154"/>
      <c r="C85" s="68" t="s">
        <v>39</v>
      </c>
      <c r="D85" s="69">
        <v>5</v>
      </c>
      <c r="E85" s="69">
        <v>1085</v>
      </c>
      <c r="F85" s="69">
        <v>8523896</v>
      </c>
      <c r="G85" s="69">
        <v>1220648</v>
      </c>
      <c r="H85" s="69">
        <v>9744544</v>
      </c>
      <c r="I85" s="70">
        <v>3</v>
      </c>
    </row>
    <row r="86" spans="1:9" ht="26.25" customHeight="1" x14ac:dyDescent="0.4">
      <c r="A86" s="156">
        <v>2395</v>
      </c>
      <c r="B86" s="154" t="s">
        <v>85</v>
      </c>
      <c r="C86" s="65" t="s">
        <v>5</v>
      </c>
      <c r="D86" s="66">
        <v>28</v>
      </c>
      <c r="E86" s="66">
        <v>1094</v>
      </c>
      <c r="F86" s="66">
        <v>7341260</v>
      </c>
      <c r="G86" s="66">
        <v>388325</v>
      </c>
      <c r="H86" s="66">
        <v>7729585</v>
      </c>
      <c r="I86" s="67">
        <v>16</v>
      </c>
    </row>
    <row r="87" spans="1:9" ht="29.7" customHeight="1" x14ac:dyDescent="0.4">
      <c r="A87" s="156"/>
      <c r="B87" s="154"/>
      <c r="C87" s="65" t="s">
        <v>7</v>
      </c>
      <c r="D87" s="66">
        <v>3</v>
      </c>
      <c r="E87" s="66">
        <v>5813</v>
      </c>
      <c r="F87" s="66">
        <v>53483103</v>
      </c>
      <c r="G87" s="66">
        <v>2450790</v>
      </c>
      <c r="H87" s="66">
        <v>55933893</v>
      </c>
      <c r="I87" s="67">
        <v>0</v>
      </c>
    </row>
    <row r="88" spans="1:9" ht="24.75" customHeight="1" x14ac:dyDescent="0.4">
      <c r="A88" s="156"/>
      <c r="B88" s="154"/>
      <c r="C88" s="68" t="s">
        <v>39</v>
      </c>
      <c r="D88" s="69">
        <v>31</v>
      </c>
      <c r="E88" s="69">
        <v>6907</v>
      </c>
      <c r="F88" s="69">
        <v>60824363</v>
      </c>
      <c r="G88" s="69">
        <v>2839115</v>
      </c>
      <c r="H88" s="69">
        <v>63663478</v>
      </c>
      <c r="I88" s="70">
        <v>16</v>
      </c>
    </row>
    <row r="89" spans="1:9" ht="29.7" customHeight="1" x14ac:dyDescent="0.4">
      <c r="A89" s="156">
        <v>2396</v>
      </c>
      <c r="B89" s="154" t="s">
        <v>86</v>
      </c>
      <c r="C89" s="65" t="s">
        <v>5</v>
      </c>
      <c r="D89" s="66">
        <v>1</v>
      </c>
      <c r="E89" s="66">
        <v>7</v>
      </c>
      <c r="F89" s="66">
        <v>20925</v>
      </c>
      <c r="G89" s="66">
        <v>1440</v>
      </c>
      <c r="H89" s="66">
        <v>22365</v>
      </c>
      <c r="I89" s="67">
        <v>1</v>
      </c>
    </row>
    <row r="90" spans="1:9" ht="29.7" customHeight="1" x14ac:dyDescent="0.4">
      <c r="A90" s="156"/>
      <c r="B90" s="154"/>
      <c r="C90" s="68" t="s">
        <v>39</v>
      </c>
      <c r="D90" s="69">
        <v>1</v>
      </c>
      <c r="E90" s="69">
        <v>7</v>
      </c>
      <c r="F90" s="69">
        <v>20925</v>
      </c>
      <c r="G90" s="69">
        <v>1440</v>
      </c>
      <c r="H90" s="69">
        <v>22365</v>
      </c>
      <c r="I90" s="70">
        <v>1</v>
      </c>
    </row>
    <row r="91" spans="1:9" ht="29.7" customHeight="1" x14ac:dyDescent="0.4">
      <c r="A91" s="156">
        <v>2410</v>
      </c>
      <c r="B91" s="154" t="s">
        <v>87</v>
      </c>
      <c r="C91" s="65" t="s">
        <v>5</v>
      </c>
      <c r="D91" s="66">
        <v>2</v>
      </c>
      <c r="E91" s="66">
        <v>208</v>
      </c>
      <c r="F91" s="66">
        <v>811140</v>
      </c>
      <c r="G91" s="66">
        <v>90980</v>
      </c>
      <c r="H91" s="66">
        <v>902120</v>
      </c>
      <c r="I91" s="67">
        <v>1</v>
      </c>
    </row>
    <row r="92" spans="1:9" ht="29.7" customHeight="1" x14ac:dyDescent="0.4">
      <c r="A92" s="156"/>
      <c r="B92" s="154"/>
      <c r="C92" s="65" t="s">
        <v>7</v>
      </c>
      <c r="D92" s="66">
        <v>1</v>
      </c>
      <c r="E92" s="66">
        <v>3256</v>
      </c>
      <c r="F92" s="66">
        <v>25254015</v>
      </c>
      <c r="G92" s="66">
        <v>363500</v>
      </c>
      <c r="H92" s="66">
        <v>25617515</v>
      </c>
      <c r="I92" s="67">
        <v>0</v>
      </c>
    </row>
    <row r="93" spans="1:9" ht="29.7" customHeight="1" x14ac:dyDescent="0.4">
      <c r="A93" s="156"/>
      <c r="B93" s="154"/>
      <c r="C93" s="68" t="s">
        <v>39</v>
      </c>
      <c r="D93" s="69">
        <v>3</v>
      </c>
      <c r="E93" s="69">
        <v>3464</v>
      </c>
      <c r="F93" s="69">
        <v>26065155</v>
      </c>
      <c r="G93" s="69">
        <v>454480</v>
      </c>
      <c r="H93" s="69">
        <v>26519635</v>
      </c>
      <c r="I93" s="70">
        <v>1</v>
      </c>
    </row>
    <row r="94" spans="1:9" ht="22.5" customHeight="1" x14ac:dyDescent="0.4">
      <c r="A94" s="156">
        <v>2511</v>
      </c>
      <c r="B94" s="154" t="s">
        <v>88</v>
      </c>
      <c r="C94" s="65" t="s">
        <v>5</v>
      </c>
      <c r="D94" s="66">
        <v>1</v>
      </c>
      <c r="E94" s="66">
        <v>32</v>
      </c>
      <c r="F94" s="66">
        <v>261600</v>
      </c>
      <c r="G94" s="66">
        <v>3600</v>
      </c>
      <c r="H94" s="66">
        <v>265200</v>
      </c>
      <c r="I94" s="67">
        <v>0</v>
      </c>
    </row>
    <row r="95" spans="1:9" ht="24.75" customHeight="1" x14ac:dyDescent="0.4">
      <c r="A95" s="156"/>
      <c r="B95" s="154"/>
      <c r="C95" s="68" t="s">
        <v>39</v>
      </c>
      <c r="D95" s="69">
        <v>1</v>
      </c>
      <c r="E95" s="69">
        <v>32</v>
      </c>
      <c r="F95" s="69">
        <v>261600</v>
      </c>
      <c r="G95" s="69">
        <v>3600</v>
      </c>
      <c r="H95" s="69">
        <v>265200</v>
      </c>
      <c r="I95" s="70">
        <v>0</v>
      </c>
    </row>
    <row r="96" spans="1:9" ht="29.7" customHeight="1" x14ac:dyDescent="0.4">
      <c r="A96" s="156">
        <v>2512</v>
      </c>
      <c r="B96" s="154" t="s">
        <v>89</v>
      </c>
      <c r="C96" s="65" t="s">
        <v>7</v>
      </c>
      <c r="D96" s="66">
        <v>1</v>
      </c>
      <c r="E96" s="66">
        <v>1679</v>
      </c>
      <c r="F96" s="66">
        <v>31287377</v>
      </c>
      <c r="G96" s="66">
        <v>3204757</v>
      </c>
      <c r="H96" s="66">
        <v>34492134</v>
      </c>
      <c r="I96" s="67">
        <v>0</v>
      </c>
    </row>
    <row r="97" spans="1:9" ht="23.25" customHeight="1" x14ac:dyDescent="0.4">
      <c r="A97" s="156"/>
      <c r="B97" s="154"/>
      <c r="C97" s="68" t="s">
        <v>39</v>
      </c>
      <c r="D97" s="69">
        <v>1</v>
      </c>
      <c r="E97" s="69">
        <v>1679</v>
      </c>
      <c r="F97" s="69">
        <v>31287377</v>
      </c>
      <c r="G97" s="69">
        <v>3204757</v>
      </c>
      <c r="H97" s="69">
        <v>34492134</v>
      </c>
      <c r="I97" s="70">
        <v>0</v>
      </c>
    </row>
    <row r="98" spans="1:9" ht="29.7" customHeight="1" x14ac:dyDescent="0.4">
      <c r="A98" s="156">
        <v>2599</v>
      </c>
      <c r="B98" s="154" t="s">
        <v>90</v>
      </c>
      <c r="C98" s="65" t="s">
        <v>5</v>
      </c>
      <c r="D98" s="66">
        <v>1</v>
      </c>
      <c r="E98" s="66">
        <v>6</v>
      </c>
      <c r="F98" s="66">
        <v>30000</v>
      </c>
      <c r="G98" s="66">
        <v>1440</v>
      </c>
      <c r="H98" s="66">
        <v>31440</v>
      </c>
      <c r="I98" s="67">
        <v>0</v>
      </c>
    </row>
    <row r="99" spans="1:9" ht="28.5" customHeight="1" x14ac:dyDescent="0.4">
      <c r="A99" s="156"/>
      <c r="B99" s="154"/>
      <c r="C99" s="68" t="s">
        <v>39</v>
      </c>
      <c r="D99" s="69">
        <v>1</v>
      </c>
      <c r="E99" s="69">
        <v>6</v>
      </c>
      <c r="F99" s="69">
        <v>30000</v>
      </c>
      <c r="G99" s="69">
        <v>1440</v>
      </c>
      <c r="H99" s="69">
        <v>31440</v>
      </c>
      <c r="I99" s="70">
        <v>0</v>
      </c>
    </row>
    <row r="100" spans="1:9" ht="29.7" customHeight="1" x14ac:dyDescent="0.4">
      <c r="A100" s="156">
        <v>2710</v>
      </c>
      <c r="B100" s="154" t="s">
        <v>91</v>
      </c>
      <c r="C100" s="65" t="s">
        <v>5</v>
      </c>
      <c r="D100" s="66">
        <v>2</v>
      </c>
      <c r="E100" s="66">
        <v>267</v>
      </c>
      <c r="F100" s="66">
        <v>2486350</v>
      </c>
      <c r="G100" s="66">
        <v>86142</v>
      </c>
      <c r="H100" s="66">
        <v>2572492</v>
      </c>
      <c r="I100" s="67">
        <v>2</v>
      </c>
    </row>
    <row r="101" spans="1:9" ht="29.7" customHeight="1" x14ac:dyDescent="0.4">
      <c r="A101" s="156"/>
      <c r="B101" s="154"/>
      <c r="C101" s="65" t="s">
        <v>7</v>
      </c>
      <c r="D101" s="66">
        <v>2</v>
      </c>
      <c r="E101" s="66">
        <v>3302</v>
      </c>
      <c r="F101" s="66">
        <v>37168980</v>
      </c>
      <c r="G101" s="66">
        <v>894756</v>
      </c>
      <c r="H101" s="66">
        <v>38063736</v>
      </c>
      <c r="I101" s="67">
        <v>0</v>
      </c>
    </row>
    <row r="102" spans="1:9" ht="29.7" customHeight="1" x14ac:dyDescent="0.4">
      <c r="A102" s="156"/>
      <c r="B102" s="154"/>
      <c r="C102" s="68" t="s">
        <v>39</v>
      </c>
      <c r="D102" s="69">
        <v>4</v>
      </c>
      <c r="E102" s="69">
        <v>3569</v>
      </c>
      <c r="F102" s="69">
        <v>39655330</v>
      </c>
      <c r="G102" s="69">
        <v>980898</v>
      </c>
      <c r="H102" s="69">
        <v>40636228</v>
      </c>
      <c r="I102" s="70">
        <v>2</v>
      </c>
    </row>
    <row r="103" spans="1:9" ht="29.7" customHeight="1" x14ac:dyDescent="0.4">
      <c r="A103" s="156">
        <v>2732</v>
      </c>
      <c r="B103" s="154" t="s">
        <v>92</v>
      </c>
      <c r="C103" s="65" t="s">
        <v>7</v>
      </c>
      <c r="D103" s="66">
        <v>1</v>
      </c>
      <c r="E103" s="66">
        <v>2892</v>
      </c>
      <c r="F103" s="66">
        <v>31224800</v>
      </c>
      <c r="G103" s="66">
        <v>2642135</v>
      </c>
      <c r="H103" s="66">
        <v>33866935</v>
      </c>
      <c r="I103" s="67">
        <v>0</v>
      </c>
    </row>
    <row r="104" spans="1:9" ht="29.7" customHeight="1" x14ac:dyDescent="0.4">
      <c r="A104" s="156"/>
      <c r="B104" s="154"/>
      <c r="C104" s="68" t="s">
        <v>39</v>
      </c>
      <c r="D104" s="69">
        <v>1</v>
      </c>
      <c r="E104" s="69">
        <v>2892</v>
      </c>
      <c r="F104" s="69">
        <v>31224800</v>
      </c>
      <c r="G104" s="69">
        <v>2642135</v>
      </c>
      <c r="H104" s="69">
        <v>33866935</v>
      </c>
      <c r="I104" s="70">
        <v>0</v>
      </c>
    </row>
    <row r="105" spans="1:9" ht="29.7" customHeight="1" x14ac:dyDescent="0.4">
      <c r="A105" s="156">
        <v>2750</v>
      </c>
      <c r="B105" s="154" t="s">
        <v>93</v>
      </c>
      <c r="C105" s="65" t="s">
        <v>5</v>
      </c>
      <c r="D105" s="66">
        <v>2</v>
      </c>
      <c r="E105" s="66">
        <v>59</v>
      </c>
      <c r="F105" s="66">
        <v>444000</v>
      </c>
      <c r="G105" s="66">
        <v>14208</v>
      </c>
      <c r="H105" s="66">
        <v>458208</v>
      </c>
      <c r="I105" s="67">
        <v>1</v>
      </c>
    </row>
    <row r="106" spans="1:9" ht="29.7" customHeight="1" x14ac:dyDescent="0.4">
      <c r="A106" s="156"/>
      <c r="B106" s="154"/>
      <c r="C106" s="68" t="s">
        <v>39</v>
      </c>
      <c r="D106" s="69">
        <v>2</v>
      </c>
      <c r="E106" s="69">
        <v>59</v>
      </c>
      <c r="F106" s="69">
        <v>444000</v>
      </c>
      <c r="G106" s="69">
        <v>14208</v>
      </c>
      <c r="H106" s="69">
        <v>458208</v>
      </c>
      <c r="I106" s="70">
        <v>1</v>
      </c>
    </row>
    <row r="107" spans="1:9" ht="29.7" customHeight="1" x14ac:dyDescent="0.4">
      <c r="A107" s="156">
        <v>2790</v>
      </c>
      <c r="B107" s="154" t="s">
        <v>94</v>
      </c>
      <c r="C107" s="65" t="s">
        <v>7</v>
      </c>
      <c r="D107" s="66">
        <v>1</v>
      </c>
      <c r="E107" s="66">
        <v>3830</v>
      </c>
      <c r="F107" s="66">
        <v>21008080</v>
      </c>
      <c r="G107" s="66">
        <v>2367865</v>
      </c>
      <c r="H107" s="66">
        <v>23375945</v>
      </c>
      <c r="I107" s="67">
        <v>0</v>
      </c>
    </row>
    <row r="108" spans="1:9" ht="29.7" customHeight="1" x14ac:dyDescent="0.4">
      <c r="A108" s="156"/>
      <c r="B108" s="154"/>
      <c r="C108" s="68" t="s">
        <v>39</v>
      </c>
      <c r="D108" s="69">
        <v>1</v>
      </c>
      <c r="E108" s="69">
        <v>3830</v>
      </c>
      <c r="F108" s="69">
        <v>21008080</v>
      </c>
      <c r="G108" s="69">
        <v>2367865</v>
      </c>
      <c r="H108" s="69">
        <v>23375945</v>
      </c>
      <c r="I108" s="70">
        <v>0</v>
      </c>
    </row>
    <row r="109" spans="1:9" ht="29.7" customHeight="1" x14ac:dyDescent="0.4">
      <c r="A109" s="156">
        <v>2811</v>
      </c>
      <c r="B109" s="154" t="s">
        <v>95</v>
      </c>
      <c r="C109" s="65" t="s">
        <v>7</v>
      </c>
      <c r="D109" s="66">
        <v>1</v>
      </c>
      <c r="E109" s="66">
        <v>1329</v>
      </c>
      <c r="F109" s="66">
        <v>12017568</v>
      </c>
      <c r="G109" s="66">
        <v>1534611</v>
      </c>
      <c r="H109" s="66">
        <v>13552179</v>
      </c>
      <c r="I109" s="67">
        <v>0</v>
      </c>
    </row>
    <row r="110" spans="1:9" ht="29.7" customHeight="1" x14ac:dyDescent="0.4">
      <c r="A110" s="156"/>
      <c r="B110" s="154"/>
      <c r="C110" s="68" t="s">
        <v>39</v>
      </c>
      <c r="D110" s="69">
        <v>1</v>
      </c>
      <c r="E110" s="69">
        <v>1329</v>
      </c>
      <c r="F110" s="69">
        <v>12017568</v>
      </c>
      <c r="G110" s="69">
        <v>1534611</v>
      </c>
      <c r="H110" s="69">
        <v>13552179</v>
      </c>
      <c r="I110" s="70">
        <v>0</v>
      </c>
    </row>
    <row r="111" spans="1:9" ht="29.7" customHeight="1" x14ac:dyDescent="0.4">
      <c r="A111" s="156">
        <v>2819</v>
      </c>
      <c r="B111" s="154" t="s">
        <v>96</v>
      </c>
      <c r="C111" s="65" t="s">
        <v>7</v>
      </c>
      <c r="D111" s="66">
        <v>1</v>
      </c>
      <c r="E111" s="66">
        <v>3356</v>
      </c>
      <c r="F111" s="66">
        <v>33999310</v>
      </c>
      <c r="G111" s="66">
        <v>138500</v>
      </c>
      <c r="H111" s="66">
        <v>34137810</v>
      </c>
      <c r="I111" s="67">
        <v>0</v>
      </c>
    </row>
    <row r="112" spans="1:9" ht="29.7" customHeight="1" x14ac:dyDescent="0.4">
      <c r="A112" s="156"/>
      <c r="B112" s="154"/>
      <c r="C112" s="68" t="s">
        <v>39</v>
      </c>
      <c r="D112" s="69">
        <v>1</v>
      </c>
      <c r="E112" s="69">
        <v>3356</v>
      </c>
      <c r="F112" s="69">
        <v>33999310</v>
      </c>
      <c r="G112" s="69">
        <v>138500</v>
      </c>
      <c r="H112" s="69">
        <v>34137810</v>
      </c>
      <c r="I112" s="70">
        <v>0</v>
      </c>
    </row>
    <row r="113" spans="1:9" ht="29.7" customHeight="1" x14ac:dyDescent="0.4">
      <c r="A113" s="156">
        <v>2910</v>
      </c>
      <c r="B113" s="154" t="s">
        <v>97</v>
      </c>
      <c r="C113" s="65" t="s">
        <v>7</v>
      </c>
      <c r="D113" s="66">
        <v>1</v>
      </c>
      <c r="E113" s="66">
        <v>5400</v>
      </c>
      <c r="F113" s="66">
        <v>54990406</v>
      </c>
      <c r="G113" s="66">
        <v>4771678</v>
      </c>
      <c r="H113" s="66">
        <v>59762084</v>
      </c>
      <c r="I113" s="67">
        <v>0</v>
      </c>
    </row>
    <row r="114" spans="1:9" ht="29.7" customHeight="1" x14ac:dyDescent="0.4">
      <c r="A114" s="156"/>
      <c r="B114" s="154"/>
      <c r="C114" s="68" t="s">
        <v>39</v>
      </c>
      <c r="D114" s="69">
        <v>1</v>
      </c>
      <c r="E114" s="69">
        <v>5400</v>
      </c>
      <c r="F114" s="69">
        <v>54990406</v>
      </c>
      <c r="G114" s="69">
        <v>4771678</v>
      </c>
      <c r="H114" s="69">
        <v>59762084</v>
      </c>
      <c r="I114" s="70">
        <v>0</v>
      </c>
    </row>
    <row r="115" spans="1:9" ht="29.7" customHeight="1" x14ac:dyDescent="0.4">
      <c r="A115" s="156">
        <v>2920</v>
      </c>
      <c r="B115" s="154" t="s">
        <v>98</v>
      </c>
      <c r="C115" s="65" t="s">
        <v>5</v>
      </c>
      <c r="D115" s="66">
        <v>1</v>
      </c>
      <c r="E115" s="66">
        <v>67</v>
      </c>
      <c r="F115" s="66">
        <v>483200</v>
      </c>
      <c r="G115" s="66">
        <v>7740</v>
      </c>
      <c r="H115" s="66">
        <v>490940</v>
      </c>
      <c r="I115" s="67">
        <v>0</v>
      </c>
    </row>
    <row r="116" spans="1:9" ht="29.7" customHeight="1" x14ac:dyDescent="0.4">
      <c r="A116" s="156"/>
      <c r="B116" s="154"/>
      <c r="C116" s="68" t="s">
        <v>39</v>
      </c>
      <c r="D116" s="69">
        <v>1</v>
      </c>
      <c r="E116" s="69">
        <v>67</v>
      </c>
      <c r="F116" s="69">
        <v>483200</v>
      </c>
      <c r="G116" s="69">
        <v>7740</v>
      </c>
      <c r="H116" s="69">
        <v>490940</v>
      </c>
      <c r="I116" s="70">
        <v>0</v>
      </c>
    </row>
    <row r="117" spans="1:9" ht="29.7" customHeight="1" x14ac:dyDescent="0.4">
      <c r="A117" s="156">
        <v>3100</v>
      </c>
      <c r="B117" s="154" t="s">
        <v>99</v>
      </c>
      <c r="C117" s="65" t="s">
        <v>5</v>
      </c>
      <c r="D117" s="66">
        <v>1</v>
      </c>
      <c r="E117" s="66">
        <v>24</v>
      </c>
      <c r="F117" s="66">
        <v>83850</v>
      </c>
      <c r="G117" s="66">
        <v>7215</v>
      </c>
      <c r="H117" s="66">
        <v>91065</v>
      </c>
      <c r="I117" s="67">
        <v>1</v>
      </c>
    </row>
    <row r="118" spans="1:9" ht="29.7" customHeight="1" x14ac:dyDescent="0.4">
      <c r="A118" s="156"/>
      <c r="B118" s="154"/>
      <c r="C118" s="65" t="s">
        <v>7</v>
      </c>
      <c r="D118" s="66">
        <v>1</v>
      </c>
      <c r="E118" s="66">
        <v>45</v>
      </c>
      <c r="F118" s="66">
        <v>444425</v>
      </c>
      <c r="G118" s="66">
        <v>28800</v>
      </c>
      <c r="H118" s="66">
        <v>473225</v>
      </c>
      <c r="I118" s="67">
        <v>0</v>
      </c>
    </row>
    <row r="119" spans="1:9" ht="29.7" customHeight="1" x14ac:dyDescent="0.4">
      <c r="A119" s="156"/>
      <c r="B119" s="154"/>
      <c r="C119" s="68" t="s">
        <v>39</v>
      </c>
      <c r="D119" s="69">
        <v>2</v>
      </c>
      <c r="E119" s="69">
        <v>69</v>
      </c>
      <c r="F119" s="69">
        <v>528275</v>
      </c>
      <c r="G119" s="69">
        <v>36015</v>
      </c>
      <c r="H119" s="69">
        <v>564290</v>
      </c>
      <c r="I119" s="70">
        <v>1</v>
      </c>
    </row>
    <row r="120" spans="1:9" ht="29.7" customHeight="1" x14ac:dyDescent="0.4">
      <c r="A120" s="72"/>
      <c r="B120" s="153" t="s">
        <v>43</v>
      </c>
      <c r="C120" s="153"/>
      <c r="D120" s="17">
        <f t="shared" ref="D120:I120" si="2">D119+D116+D114+D112+D110+D108+D106+D104+D102+D99+D97+D95+D93+D90+D88+D85+D83+D81+D79+D75+D72+D70+D68+D66+D63+D60+D57+D53+D51+D49+D47+D45+D43+D41+D39+D37+D34+D32+D30+D28+D26+D23+D16+D13+D10</f>
        <v>779</v>
      </c>
      <c r="E120" s="17">
        <f t="shared" si="2"/>
        <v>114428</v>
      </c>
      <c r="F120" s="17">
        <f t="shared" si="2"/>
        <v>1360241078</v>
      </c>
      <c r="G120" s="17">
        <f t="shared" si="2"/>
        <v>96190950</v>
      </c>
      <c r="H120" s="17">
        <f t="shared" si="2"/>
        <v>1456432028</v>
      </c>
      <c r="I120" s="82">
        <f t="shared" si="2"/>
        <v>478</v>
      </c>
    </row>
    <row r="121" spans="1:9" ht="29.7" customHeight="1" x14ac:dyDescent="0.4">
      <c r="A121" s="153" t="s">
        <v>44</v>
      </c>
      <c r="B121" s="153"/>
      <c r="C121" s="153"/>
      <c r="D121" s="17">
        <v>781</v>
      </c>
      <c r="E121" s="17">
        <v>115391</v>
      </c>
      <c r="F121" s="17">
        <v>1371224730</v>
      </c>
      <c r="G121" s="17">
        <v>96215100</v>
      </c>
      <c r="H121" s="17">
        <v>1467439830</v>
      </c>
      <c r="I121" s="82">
        <v>478</v>
      </c>
    </row>
  </sheetData>
  <mergeCells count="101">
    <mergeCell ref="B8:C8"/>
    <mergeCell ref="B9:B10"/>
    <mergeCell ref="A14:A16"/>
    <mergeCell ref="A42:A43"/>
    <mergeCell ref="A40:A41"/>
    <mergeCell ref="A38:A39"/>
    <mergeCell ref="A35:A37"/>
    <mergeCell ref="B35:B37"/>
    <mergeCell ref="B38:B39"/>
    <mergeCell ref="B40:B41"/>
    <mergeCell ref="A33:A34"/>
    <mergeCell ref="A31:A32"/>
    <mergeCell ref="A29:A30"/>
    <mergeCell ref="A27:A28"/>
    <mergeCell ref="A9:A10"/>
    <mergeCell ref="A67:A68"/>
    <mergeCell ref="A64:A66"/>
    <mergeCell ref="B64:B66"/>
    <mergeCell ref="B67:B68"/>
    <mergeCell ref="A58:A60"/>
    <mergeCell ref="B58:B60"/>
    <mergeCell ref="A48:A49"/>
    <mergeCell ref="B42:B43"/>
    <mergeCell ref="B44:B45"/>
    <mergeCell ref="B46:B47"/>
    <mergeCell ref="B48:B49"/>
    <mergeCell ref="A50:A51"/>
    <mergeCell ref="A52:A53"/>
    <mergeCell ref="A54:A57"/>
    <mergeCell ref="B50:B51"/>
    <mergeCell ref="B52:B53"/>
    <mergeCell ref="B54:B57"/>
    <mergeCell ref="A44:A45"/>
    <mergeCell ref="A46:A47"/>
    <mergeCell ref="A73:A75"/>
    <mergeCell ref="A76:A79"/>
    <mergeCell ref="A80:A81"/>
    <mergeCell ref="B73:B75"/>
    <mergeCell ref="B76:B79"/>
    <mergeCell ref="B80:B81"/>
    <mergeCell ref="A71:A72"/>
    <mergeCell ref="A69:A70"/>
    <mergeCell ref="B69:B70"/>
    <mergeCell ref="B71:B72"/>
    <mergeCell ref="B89:B90"/>
    <mergeCell ref="B91:B93"/>
    <mergeCell ref="B94:B95"/>
    <mergeCell ref="A82:A83"/>
    <mergeCell ref="A84:A85"/>
    <mergeCell ref="A86:A88"/>
    <mergeCell ref="B82:B83"/>
    <mergeCell ref="B84:B85"/>
    <mergeCell ref="B86:B88"/>
    <mergeCell ref="A89:A90"/>
    <mergeCell ref="A91:A93"/>
    <mergeCell ref="A94:A95"/>
    <mergeCell ref="A117:A119"/>
    <mergeCell ref="B115:B116"/>
    <mergeCell ref="B117:B119"/>
    <mergeCell ref="A109:A110"/>
    <mergeCell ref="A111:A112"/>
    <mergeCell ref="A113:A114"/>
    <mergeCell ref="B109:B110"/>
    <mergeCell ref="B111:B112"/>
    <mergeCell ref="B113:B114"/>
    <mergeCell ref="A115:A116"/>
    <mergeCell ref="A105:A106"/>
    <mergeCell ref="A107:A108"/>
    <mergeCell ref="B103:B104"/>
    <mergeCell ref="B105:B106"/>
    <mergeCell ref="B107:B108"/>
    <mergeCell ref="A96:A97"/>
    <mergeCell ref="A98:A99"/>
    <mergeCell ref="A100:A102"/>
    <mergeCell ref="B96:B97"/>
    <mergeCell ref="B98:B99"/>
    <mergeCell ref="B100:B102"/>
    <mergeCell ref="A121:C121"/>
    <mergeCell ref="A6:A7"/>
    <mergeCell ref="B6:B7"/>
    <mergeCell ref="A1:I1"/>
    <mergeCell ref="B2:I2"/>
    <mergeCell ref="A18:I18"/>
    <mergeCell ref="B19:I19"/>
    <mergeCell ref="A4:A5"/>
    <mergeCell ref="B4:B5"/>
    <mergeCell ref="B120:C120"/>
    <mergeCell ref="B24:B26"/>
    <mergeCell ref="B27:B28"/>
    <mergeCell ref="B29:B30"/>
    <mergeCell ref="B31:B32"/>
    <mergeCell ref="B33:B34"/>
    <mergeCell ref="A11:A13"/>
    <mergeCell ref="A21:A23"/>
    <mergeCell ref="A24:A26"/>
    <mergeCell ref="A61:A63"/>
    <mergeCell ref="B14:B16"/>
    <mergeCell ref="B11:B13"/>
    <mergeCell ref="B21:B23"/>
    <mergeCell ref="B61:B63"/>
    <mergeCell ref="A103:A104"/>
  </mergeCells>
  <printOptions horizontalCentered="1" verticalCentered="1"/>
  <pageMargins left="0.7" right="0.7" top="0.75" bottom="0.75" header="0.3" footer="0.3"/>
  <pageSetup paperSize="9" scale="91" firstPageNumber="17" orientation="landscape" useFirstPageNumber="1" r:id="rId1"/>
  <headerFooter>
    <oddFooter>&amp;C&amp;P</oddFooter>
  </headerFooter>
  <rowBreaks count="8" manualBreakCount="8">
    <brk id="17" max="16383" man="1"/>
    <brk id="32" max="16383" man="1"/>
    <brk id="43" max="16383" man="1"/>
    <brk id="53" max="16383" man="1"/>
    <brk id="66" max="16383" man="1"/>
    <brk id="79" max="8" man="1"/>
    <brk id="93" max="16383" man="1"/>
    <brk id="108" max="16383" man="1"/>
  </rowBreaks>
  <ignoredErrors>
    <ignoredError sqref="D66:I6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rightToLeft="1" topLeftCell="A16" workbookViewId="0">
      <selection activeCell="D3" sqref="D3"/>
    </sheetView>
  </sheetViews>
  <sheetFormatPr defaultColWidth="16" defaultRowHeight="14.15" x14ac:dyDescent="0.35"/>
  <cols>
    <col min="1" max="1" width="6.3828125" style="9" customWidth="1"/>
    <col min="2" max="2" width="15.53515625" style="5" customWidth="1"/>
    <col min="3" max="3" width="7.53515625" style="9" customWidth="1"/>
    <col min="4" max="4" width="16.15234375" style="5" customWidth="1"/>
    <col min="5" max="5" width="16.3046875" style="5" customWidth="1"/>
    <col min="6" max="6" width="12.84375" style="5" customWidth="1"/>
    <col min="7" max="7" width="14" style="5" customWidth="1"/>
    <col min="8" max="8" width="16.53515625" style="5" customWidth="1"/>
    <col min="9" max="9" width="15.3046875" style="5" customWidth="1"/>
    <col min="10" max="16384" width="16" style="5"/>
  </cols>
  <sheetData>
    <row r="1" spans="1:9" ht="52.5" customHeight="1" x14ac:dyDescent="0.35">
      <c r="A1" s="104" t="s">
        <v>220</v>
      </c>
      <c r="B1" s="104"/>
      <c r="C1" s="104"/>
      <c r="D1" s="104"/>
      <c r="E1" s="104"/>
      <c r="F1" s="104"/>
      <c r="G1" s="104"/>
      <c r="H1" s="104"/>
      <c r="I1" s="104"/>
    </row>
    <row r="2" spans="1:9" ht="26.25" customHeight="1" x14ac:dyDescent="0.35">
      <c r="A2" s="105" t="s">
        <v>115</v>
      </c>
      <c r="B2" s="105"/>
      <c r="C2" s="105"/>
      <c r="D2" s="105"/>
      <c r="E2" s="105"/>
      <c r="F2" s="105"/>
      <c r="G2" s="105"/>
      <c r="H2" s="105"/>
      <c r="I2" s="105"/>
    </row>
    <row r="3" spans="1:9" s="2" customFormat="1" ht="59.25" customHeight="1" x14ac:dyDescent="0.4">
      <c r="A3" s="28" t="s">
        <v>12</v>
      </c>
      <c r="B3" s="28" t="s">
        <v>38</v>
      </c>
      <c r="C3" s="28" t="s">
        <v>0</v>
      </c>
      <c r="D3" s="28" t="s">
        <v>14</v>
      </c>
      <c r="E3" s="28" t="s">
        <v>110</v>
      </c>
      <c r="F3" s="28" t="s">
        <v>111</v>
      </c>
      <c r="G3" s="28" t="s">
        <v>112</v>
      </c>
      <c r="H3" s="28" t="s">
        <v>113</v>
      </c>
      <c r="I3" s="28" t="s">
        <v>114</v>
      </c>
    </row>
    <row r="4" spans="1:9" ht="35.15" customHeight="1" x14ac:dyDescent="0.35">
      <c r="A4" s="125" t="s">
        <v>8</v>
      </c>
      <c r="B4" s="13" t="s">
        <v>104</v>
      </c>
      <c r="C4" s="12" t="s">
        <v>7</v>
      </c>
      <c r="D4" s="18">
        <v>2737616</v>
      </c>
      <c r="E4" s="18">
        <v>2737616</v>
      </c>
      <c r="F4" s="19">
        <v>0</v>
      </c>
      <c r="G4" s="18">
        <v>345404</v>
      </c>
      <c r="H4" s="18">
        <v>3183020</v>
      </c>
      <c r="I4" s="18">
        <v>3083020</v>
      </c>
    </row>
    <row r="5" spans="1:9" ht="35.15" customHeight="1" x14ac:dyDescent="0.35">
      <c r="A5" s="127"/>
      <c r="B5" s="159" t="s">
        <v>100</v>
      </c>
      <c r="C5" s="160"/>
      <c r="D5" s="25">
        <v>2737616</v>
      </c>
      <c r="E5" s="25">
        <v>2737616</v>
      </c>
      <c r="F5" s="29">
        <v>0</v>
      </c>
      <c r="G5" s="25">
        <v>345404</v>
      </c>
      <c r="H5" s="25">
        <v>3183020</v>
      </c>
      <c r="I5" s="25">
        <v>3083020</v>
      </c>
    </row>
    <row r="6" spans="1:9" ht="35.15" customHeight="1" x14ac:dyDescent="0.35">
      <c r="A6" s="125" t="s">
        <v>6</v>
      </c>
      <c r="B6" s="125" t="s">
        <v>106</v>
      </c>
      <c r="C6" s="12" t="s">
        <v>5</v>
      </c>
      <c r="D6" s="18">
        <v>1990923767</v>
      </c>
      <c r="E6" s="18">
        <v>2053634132</v>
      </c>
      <c r="F6" s="18">
        <v>41795466</v>
      </c>
      <c r="G6" s="18">
        <v>175649105.52199998</v>
      </c>
      <c r="H6" s="18">
        <v>2271078703.5219998</v>
      </c>
      <c r="I6" s="18">
        <v>2269918981.5001702</v>
      </c>
    </row>
    <row r="7" spans="1:9" ht="35.15" customHeight="1" x14ac:dyDescent="0.35">
      <c r="A7" s="126"/>
      <c r="B7" s="126"/>
      <c r="C7" s="12" t="s">
        <v>7</v>
      </c>
      <c r="D7" s="18">
        <v>4967538277</v>
      </c>
      <c r="E7" s="18">
        <v>5182677734</v>
      </c>
      <c r="F7" s="18">
        <v>20425409</v>
      </c>
      <c r="G7" s="18">
        <v>66886669</v>
      </c>
      <c r="H7" s="18">
        <v>5269989812</v>
      </c>
      <c r="I7" s="18">
        <v>5269989735</v>
      </c>
    </row>
    <row r="8" spans="1:9" ht="35.15" customHeight="1" x14ac:dyDescent="0.35">
      <c r="A8" s="126"/>
      <c r="B8" s="127"/>
      <c r="C8" s="12" t="s">
        <v>9</v>
      </c>
      <c r="D8" s="18">
        <v>682423619</v>
      </c>
      <c r="E8" s="18">
        <v>682802065</v>
      </c>
      <c r="F8" s="18">
        <v>6391</v>
      </c>
      <c r="G8" s="18">
        <v>3582484</v>
      </c>
      <c r="H8" s="18">
        <v>686390940</v>
      </c>
      <c r="I8" s="18">
        <v>686390940</v>
      </c>
    </row>
    <row r="9" spans="1:9" ht="35.15" customHeight="1" x14ac:dyDescent="0.35">
      <c r="A9" s="127"/>
      <c r="B9" s="30" t="s">
        <v>43</v>
      </c>
      <c r="C9" s="31"/>
      <c r="D9" s="25">
        <f>D6+D7+D8</f>
        <v>7640885663</v>
      </c>
      <c r="E9" s="25">
        <f t="shared" ref="E9:I9" si="0">E6+E7+E8</f>
        <v>7919113931</v>
      </c>
      <c r="F9" s="25">
        <f t="shared" si="0"/>
        <v>62227266</v>
      </c>
      <c r="G9" s="25">
        <f t="shared" si="0"/>
        <v>246118258.52199998</v>
      </c>
      <c r="H9" s="25">
        <f t="shared" si="0"/>
        <v>8227459455.5219994</v>
      </c>
      <c r="I9" s="25">
        <f t="shared" si="0"/>
        <v>8226299656.5001698</v>
      </c>
    </row>
    <row r="10" spans="1:9" ht="35.15" customHeight="1" x14ac:dyDescent="0.35">
      <c r="A10" s="158" t="s">
        <v>44</v>
      </c>
      <c r="B10" s="158"/>
      <c r="C10" s="158"/>
      <c r="D10" s="25">
        <f t="shared" ref="D10:I10" si="1">D5+D9</f>
        <v>7643623279</v>
      </c>
      <c r="E10" s="25">
        <f t="shared" si="1"/>
        <v>7921851547</v>
      </c>
      <c r="F10" s="25">
        <f t="shared" si="1"/>
        <v>62227266</v>
      </c>
      <c r="G10" s="25">
        <f t="shared" si="1"/>
        <v>246463662.52199998</v>
      </c>
      <c r="H10" s="25">
        <f t="shared" si="1"/>
        <v>8230642475.5219994</v>
      </c>
      <c r="I10" s="25">
        <f t="shared" si="1"/>
        <v>8229382676.5001698</v>
      </c>
    </row>
    <row r="11" spans="1:9" x14ac:dyDescent="0.35">
      <c r="I11" s="10"/>
    </row>
    <row r="14" spans="1:9" ht="14.15" customHeight="1" x14ac:dyDescent="0.35"/>
  </sheetData>
  <mergeCells count="7">
    <mergeCell ref="A10:C10"/>
    <mergeCell ref="A2:I2"/>
    <mergeCell ref="A1:I1"/>
    <mergeCell ref="B6:B8"/>
    <mergeCell ref="A4:A5"/>
    <mergeCell ref="B5:C5"/>
    <mergeCell ref="A6:A9"/>
  </mergeCells>
  <printOptions horizontalCentered="1" verticalCentered="1"/>
  <pageMargins left="0.7" right="0.7" top="0.75" bottom="0.75" header="0.3" footer="0.3"/>
  <pageSetup firstPageNumber="26" orientation="landscape" useFirstPageNumber="1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5"/>
  <sheetViews>
    <sheetView rightToLeft="1" view="pageBreakPreview" topLeftCell="A25" zoomScale="90" zoomScaleNormal="100" zoomScaleSheetLayoutView="90" workbookViewId="0">
      <selection activeCell="A17" sqref="A17:I17"/>
    </sheetView>
  </sheetViews>
  <sheetFormatPr defaultColWidth="9.15234375" defaultRowHeight="14.15" zeroHeight="1" x14ac:dyDescent="0.35"/>
  <cols>
    <col min="1" max="1" width="7.3046875" style="35" customWidth="1"/>
    <col min="2" max="2" width="21.53515625" style="2" customWidth="1"/>
    <col min="3" max="3" width="8.15234375" style="1" customWidth="1"/>
    <col min="4" max="4" width="15.3046875" style="32" customWidth="1"/>
    <col min="5" max="5" width="16.15234375" style="32" customWidth="1"/>
    <col min="6" max="6" width="14.3046875" style="32" customWidth="1"/>
    <col min="7" max="7" width="14.15234375" style="32" customWidth="1"/>
    <col min="8" max="8" width="16.53515625" style="32" customWidth="1"/>
    <col min="9" max="9" width="15.69140625" style="32" customWidth="1"/>
    <col min="10" max="16384" width="9.15234375" style="5"/>
  </cols>
  <sheetData>
    <row r="1" spans="1:9" ht="36" customHeight="1" x14ac:dyDescent="0.35">
      <c r="A1" s="104" t="s">
        <v>221</v>
      </c>
      <c r="B1" s="104"/>
      <c r="C1" s="104"/>
      <c r="D1" s="104"/>
      <c r="E1" s="104"/>
      <c r="F1" s="104"/>
      <c r="G1" s="104"/>
      <c r="H1" s="104"/>
      <c r="I1" s="104"/>
    </row>
    <row r="2" spans="1:9" ht="26.7" customHeight="1" x14ac:dyDescent="0.35">
      <c r="A2" s="111" t="s">
        <v>134</v>
      </c>
      <c r="B2" s="111"/>
      <c r="C2" s="111"/>
      <c r="D2" s="111"/>
      <c r="E2" s="111"/>
      <c r="F2" s="111"/>
      <c r="G2" s="111"/>
      <c r="H2" s="111"/>
      <c r="I2" s="111"/>
    </row>
    <row r="3" spans="1:9" s="2" customFormat="1" ht="51.45" customHeight="1" x14ac:dyDescent="0.4">
      <c r="A3" s="87" t="s">
        <v>13</v>
      </c>
      <c r="B3" s="87" t="s">
        <v>121</v>
      </c>
      <c r="C3" s="87" t="s">
        <v>0</v>
      </c>
      <c r="D3" s="87" t="s">
        <v>116</v>
      </c>
      <c r="E3" s="87" t="s">
        <v>119</v>
      </c>
      <c r="F3" s="87" t="s">
        <v>117</v>
      </c>
      <c r="G3" s="87" t="s">
        <v>118</v>
      </c>
      <c r="H3" s="87" t="s">
        <v>135</v>
      </c>
      <c r="I3" s="87" t="s">
        <v>120</v>
      </c>
    </row>
    <row r="4" spans="1:9" ht="37.4" customHeight="1" x14ac:dyDescent="0.35">
      <c r="A4" s="161">
        <v>8</v>
      </c>
      <c r="B4" s="22" t="s">
        <v>42</v>
      </c>
      <c r="C4" s="14" t="s">
        <v>7</v>
      </c>
      <c r="D4" s="18">
        <v>2737616</v>
      </c>
      <c r="E4" s="18">
        <v>2737616</v>
      </c>
      <c r="F4" s="19">
        <v>0</v>
      </c>
      <c r="G4" s="18">
        <v>345404</v>
      </c>
      <c r="H4" s="18">
        <v>3183020</v>
      </c>
      <c r="I4" s="18">
        <v>3083020</v>
      </c>
    </row>
    <row r="5" spans="1:9" ht="37.4" customHeight="1" x14ac:dyDescent="0.35">
      <c r="A5" s="161"/>
      <c r="B5" s="164" t="s">
        <v>43</v>
      </c>
      <c r="C5" s="164"/>
      <c r="D5" s="15">
        <v>2737616</v>
      </c>
      <c r="E5" s="15">
        <v>2737616</v>
      </c>
      <c r="F5" s="16">
        <v>0</v>
      </c>
      <c r="G5" s="15">
        <v>345404</v>
      </c>
      <c r="H5" s="15">
        <v>3183020</v>
      </c>
      <c r="I5" s="15">
        <v>3083020</v>
      </c>
    </row>
    <row r="6" spans="1:9" ht="30" customHeight="1" x14ac:dyDescent="0.35">
      <c r="A6" s="161">
        <v>10</v>
      </c>
      <c r="B6" s="147" t="s">
        <v>215</v>
      </c>
      <c r="C6" s="14" t="s">
        <v>5</v>
      </c>
      <c r="D6" s="18">
        <v>448578325</v>
      </c>
      <c r="E6" s="18">
        <v>491828079</v>
      </c>
      <c r="F6" s="18">
        <v>11081318</v>
      </c>
      <c r="G6" s="18">
        <v>174021659.70199999</v>
      </c>
      <c r="H6" s="18">
        <v>676931056.70200002</v>
      </c>
      <c r="I6" s="18">
        <v>676387662.6801703</v>
      </c>
    </row>
    <row r="7" spans="1:9" ht="30" customHeight="1" x14ac:dyDescent="0.35">
      <c r="A7" s="161"/>
      <c r="B7" s="147"/>
      <c r="C7" s="14" t="s">
        <v>7</v>
      </c>
      <c r="D7" s="18">
        <v>676370944</v>
      </c>
      <c r="E7" s="18">
        <v>704878621</v>
      </c>
      <c r="F7" s="18">
        <v>198451</v>
      </c>
      <c r="G7" s="18">
        <v>1868609</v>
      </c>
      <c r="H7" s="18">
        <v>706945681</v>
      </c>
      <c r="I7" s="18">
        <v>706945681</v>
      </c>
    </row>
    <row r="8" spans="1:9" ht="30" customHeight="1" x14ac:dyDescent="0.35">
      <c r="A8" s="161"/>
      <c r="B8" s="147"/>
      <c r="C8" s="14" t="s">
        <v>9</v>
      </c>
      <c r="D8" s="18">
        <v>2732682</v>
      </c>
      <c r="E8" s="18">
        <v>2732682</v>
      </c>
      <c r="F8" s="19">
        <v>0</v>
      </c>
      <c r="G8" s="19">
        <v>0</v>
      </c>
      <c r="H8" s="18">
        <v>2732682</v>
      </c>
      <c r="I8" s="18">
        <v>2732682</v>
      </c>
    </row>
    <row r="9" spans="1:9" ht="30" customHeight="1" x14ac:dyDescent="0.35">
      <c r="A9" s="161"/>
      <c r="B9" s="147"/>
      <c r="C9" s="15" t="s">
        <v>39</v>
      </c>
      <c r="D9" s="15">
        <v>1127681951</v>
      </c>
      <c r="E9" s="15">
        <v>1199439382</v>
      </c>
      <c r="F9" s="15">
        <v>11279769</v>
      </c>
      <c r="G9" s="15">
        <v>175890268.70199999</v>
      </c>
      <c r="H9" s="15">
        <v>1386609419.7020001</v>
      </c>
      <c r="I9" s="15">
        <v>1386066025.6801703</v>
      </c>
    </row>
    <row r="10" spans="1:9" ht="30" customHeight="1" x14ac:dyDescent="0.35">
      <c r="A10" s="161">
        <v>11</v>
      </c>
      <c r="B10" s="147" t="s">
        <v>41</v>
      </c>
      <c r="C10" s="14" t="s">
        <v>5</v>
      </c>
      <c r="D10" s="18">
        <v>388082092</v>
      </c>
      <c r="E10" s="18">
        <v>392956288</v>
      </c>
      <c r="F10" s="18">
        <v>2418222</v>
      </c>
      <c r="G10" s="19">
        <v>0</v>
      </c>
      <c r="H10" s="18">
        <v>395374510</v>
      </c>
      <c r="I10" s="18">
        <v>395374510</v>
      </c>
    </row>
    <row r="11" spans="1:9" ht="30" customHeight="1" x14ac:dyDescent="0.35">
      <c r="A11" s="161"/>
      <c r="B11" s="147"/>
      <c r="C11" s="14" t="s">
        <v>9</v>
      </c>
      <c r="D11" s="18">
        <v>677539543</v>
      </c>
      <c r="E11" s="18">
        <v>677917989</v>
      </c>
      <c r="F11" s="18">
        <v>236355</v>
      </c>
      <c r="G11" s="18">
        <v>1129660</v>
      </c>
      <c r="H11" s="18">
        <v>679284004</v>
      </c>
      <c r="I11" s="18">
        <v>679284004</v>
      </c>
    </row>
    <row r="12" spans="1:9" ht="30" customHeight="1" x14ac:dyDescent="0.35">
      <c r="A12" s="161"/>
      <c r="B12" s="147"/>
      <c r="C12" s="15" t="s">
        <v>39</v>
      </c>
      <c r="D12" s="15">
        <v>1065621635</v>
      </c>
      <c r="E12" s="15">
        <v>1070874277</v>
      </c>
      <c r="F12" s="15">
        <v>2654577</v>
      </c>
      <c r="G12" s="15">
        <v>1129660</v>
      </c>
      <c r="H12" s="15">
        <v>1074658514</v>
      </c>
      <c r="I12" s="15">
        <v>1074658514</v>
      </c>
    </row>
    <row r="13" spans="1:9" ht="30" customHeight="1" x14ac:dyDescent="0.35">
      <c r="A13" s="161">
        <v>13</v>
      </c>
      <c r="B13" s="147" t="s">
        <v>45</v>
      </c>
      <c r="C13" s="14" t="s">
        <v>7</v>
      </c>
      <c r="D13" s="18">
        <v>8151509</v>
      </c>
      <c r="E13" s="18">
        <v>17904395</v>
      </c>
      <c r="F13" s="18">
        <v>8743</v>
      </c>
      <c r="G13" s="18">
        <v>78654</v>
      </c>
      <c r="H13" s="18">
        <v>17991792</v>
      </c>
      <c r="I13" s="18">
        <v>17991792</v>
      </c>
    </row>
    <row r="14" spans="1:9" ht="30" customHeight="1" x14ac:dyDescent="0.35">
      <c r="A14" s="161"/>
      <c r="B14" s="147"/>
      <c r="C14" s="15" t="s">
        <v>39</v>
      </c>
      <c r="D14" s="15">
        <v>8151509</v>
      </c>
      <c r="E14" s="15">
        <v>17904395</v>
      </c>
      <c r="F14" s="15">
        <v>8743</v>
      </c>
      <c r="G14" s="15">
        <v>78654</v>
      </c>
      <c r="H14" s="15">
        <v>17991792</v>
      </c>
      <c r="I14" s="15">
        <v>17991792</v>
      </c>
    </row>
    <row r="15" spans="1:9" ht="22.4" customHeight="1" x14ac:dyDescent="0.35">
      <c r="A15" s="163" t="s">
        <v>177</v>
      </c>
      <c r="B15" s="163"/>
      <c r="C15" s="163"/>
      <c r="D15" s="163"/>
      <c r="E15" s="163"/>
      <c r="F15" s="163"/>
      <c r="G15" s="163"/>
      <c r="H15" s="163"/>
      <c r="I15" s="163"/>
    </row>
    <row r="16" spans="1:9" ht="35.6" customHeight="1" x14ac:dyDescent="0.35">
      <c r="A16" s="104" t="s">
        <v>221</v>
      </c>
      <c r="B16" s="104"/>
      <c r="C16" s="104"/>
      <c r="D16" s="104"/>
      <c r="E16" s="104"/>
      <c r="F16" s="104"/>
      <c r="G16" s="104"/>
      <c r="H16" s="104"/>
      <c r="I16" s="104"/>
    </row>
    <row r="17" spans="1:9" ht="21.45" customHeight="1" x14ac:dyDescent="0.35">
      <c r="A17" s="111" t="s">
        <v>178</v>
      </c>
      <c r="B17" s="111"/>
      <c r="C17" s="111"/>
      <c r="D17" s="111"/>
      <c r="E17" s="111"/>
      <c r="F17" s="111"/>
      <c r="G17" s="111"/>
      <c r="H17" s="111"/>
      <c r="I17" s="111"/>
    </row>
    <row r="18" spans="1:9" s="2" customFormat="1" ht="51.45" customHeight="1" x14ac:dyDescent="0.4">
      <c r="A18" s="87" t="s">
        <v>13</v>
      </c>
      <c r="B18" s="87" t="s">
        <v>121</v>
      </c>
      <c r="C18" s="87" t="s">
        <v>0</v>
      </c>
      <c r="D18" s="87" t="s">
        <v>116</v>
      </c>
      <c r="E18" s="87" t="s">
        <v>119</v>
      </c>
      <c r="F18" s="87" t="s">
        <v>117</v>
      </c>
      <c r="G18" s="87" t="s">
        <v>118</v>
      </c>
      <c r="H18" s="87" t="s">
        <v>135</v>
      </c>
      <c r="I18" s="87" t="s">
        <v>120</v>
      </c>
    </row>
    <row r="19" spans="1:9" ht="21.55" customHeight="1" x14ac:dyDescent="0.35">
      <c r="A19" s="161">
        <v>14</v>
      </c>
      <c r="B19" s="147" t="s">
        <v>122</v>
      </c>
      <c r="C19" s="14" t="s">
        <v>7</v>
      </c>
      <c r="D19" s="18">
        <v>1062665</v>
      </c>
      <c r="E19" s="18">
        <v>1062665</v>
      </c>
      <c r="F19" s="19">
        <v>0</v>
      </c>
      <c r="G19" s="19">
        <v>0</v>
      </c>
      <c r="H19" s="18">
        <v>1062665</v>
      </c>
      <c r="I19" s="18">
        <v>1062665</v>
      </c>
    </row>
    <row r="20" spans="1:9" ht="21.55" customHeight="1" x14ac:dyDescent="0.35">
      <c r="A20" s="161"/>
      <c r="B20" s="147"/>
      <c r="C20" s="15" t="s">
        <v>39</v>
      </c>
      <c r="D20" s="15">
        <v>1062665</v>
      </c>
      <c r="E20" s="15">
        <v>1062665</v>
      </c>
      <c r="F20" s="16">
        <v>0</v>
      </c>
      <c r="G20" s="16">
        <v>0</v>
      </c>
      <c r="H20" s="15">
        <v>1062665</v>
      </c>
      <c r="I20" s="15">
        <v>1062665</v>
      </c>
    </row>
    <row r="21" spans="1:9" ht="21.55" customHeight="1" x14ac:dyDescent="0.35">
      <c r="A21" s="161">
        <v>15</v>
      </c>
      <c r="B21" s="147" t="s">
        <v>46</v>
      </c>
      <c r="C21" s="14" t="s">
        <v>7</v>
      </c>
      <c r="D21" s="18">
        <v>1487793</v>
      </c>
      <c r="E21" s="18">
        <v>1487793</v>
      </c>
      <c r="F21" s="18">
        <v>151993</v>
      </c>
      <c r="G21" s="18">
        <v>23766</v>
      </c>
      <c r="H21" s="18">
        <v>1663552</v>
      </c>
      <c r="I21" s="18">
        <v>1663552</v>
      </c>
    </row>
    <row r="22" spans="1:9" ht="21.55" customHeight="1" x14ac:dyDescent="0.35">
      <c r="A22" s="161"/>
      <c r="B22" s="147"/>
      <c r="C22" s="15" t="s">
        <v>39</v>
      </c>
      <c r="D22" s="15">
        <v>1487793</v>
      </c>
      <c r="E22" s="15">
        <v>1487793</v>
      </c>
      <c r="F22" s="15">
        <v>151993</v>
      </c>
      <c r="G22" s="15">
        <v>23766</v>
      </c>
      <c r="H22" s="15">
        <v>1663552</v>
      </c>
      <c r="I22" s="15">
        <v>1663552</v>
      </c>
    </row>
    <row r="23" spans="1:9" ht="21.55" customHeight="1" x14ac:dyDescent="0.35">
      <c r="A23" s="161">
        <v>16</v>
      </c>
      <c r="B23" s="147" t="s">
        <v>123</v>
      </c>
      <c r="C23" s="14" t="s">
        <v>5</v>
      </c>
      <c r="D23" s="18">
        <v>206475</v>
      </c>
      <c r="E23" s="18">
        <v>206475</v>
      </c>
      <c r="F23" s="18">
        <v>2500</v>
      </c>
      <c r="G23" s="19">
        <v>0</v>
      </c>
      <c r="H23" s="18">
        <v>208975</v>
      </c>
      <c r="I23" s="18">
        <v>208975</v>
      </c>
    </row>
    <row r="24" spans="1:9" ht="21.55" customHeight="1" x14ac:dyDescent="0.35">
      <c r="A24" s="161"/>
      <c r="B24" s="147"/>
      <c r="C24" s="15" t="s">
        <v>39</v>
      </c>
      <c r="D24" s="15">
        <v>206475</v>
      </c>
      <c r="E24" s="15">
        <v>206475</v>
      </c>
      <c r="F24" s="15">
        <v>2500</v>
      </c>
      <c r="G24" s="16">
        <v>0</v>
      </c>
      <c r="H24" s="15">
        <v>208975</v>
      </c>
      <c r="I24" s="15">
        <v>208975</v>
      </c>
    </row>
    <row r="25" spans="1:9" ht="21.55" customHeight="1" x14ac:dyDescent="0.35">
      <c r="A25" s="161">
        <v>17</v>
      </c>
      <c r="B25" s="147" t="s">
        <v>124</v>
      </c>
      <c r="C25" s="14" t="s">
        <v>5</v>
      </c>
      <c r="D25" s="18">
        <v>159475</v>
      </c>
      <c r="E25" s="18">
        <v>159475</v>
      </c>
      <c r="F25" s="19">
        <v>0</v>
      </c>
      <c r="G25" s="19">
        <v>0</v>
      </c>
      <c r="H25" s="18">
        <v>159475</v>
      </c>
      <c r="I25" s="18">
        <v>148975</v>
      </c>
    </row>
    <row r="26" spans="1:9" ht="21.55" customHeight="1" x14ac:dyDescent="0.35">
      <c r="A26" s="161"/>
      <c r="B26" s="147"/>
      <c r="C26" s="14" t="s">
        <v>7</v>
      </c>
      <c r="D26" s="18">
        <v>1393795</v>
      </c>
      <c r="E26" s="18">
        <v>1393795</v>
      </c>
      <c r="F26" s="18">
        <v>2000</v>
      </c>
      <c r="G26" s="19">
        <v>0</v>
      </c>
      <c r="H26" s="18">
        <v>1395795</v>
      </c>
      <c r="I26" s="18">
        <v>1395795</v>
      </c>
    </row>
    <row r="27" spans="1:9" ht="21.55" customHeight="1" x14ac:dyDescent="0.35">
      <c r="A27" s="161"/>
      <c r="B27" s="147"/>
      <c r="C27" s="14" t="s">
        <v>9</v>
      </c>
      <c r="D27" s="18">
        <v>259354</v>
      </c>
      <c r="E27" s="18">
        <v>259354</v>
      </c>
      <c r="F27" s="18">
        <v>-77390</v>
      </c>
      <c r="G27" s="19">
        <v>0</v>
      </c>
      <c r="H27" s="18">
        <v>181964</v>
      </c>
      <c r="I27" s="18">
        <v>181964</v>
      </c>
    </row>
    <row r="28" spans="1:9" ht="21.55" customHeight="1" x14ac:dyDescent="0.35">
      <c r="A28" s="161"/>
      <c r="B28" s="147"/>
      <c r="C28" s="85" t="s">
        <v>39</v>
      </c>
      <c r="D28" s="15">
        <v>1812624</v>
      </c>
      <c r="E28" s="15">
        <v>1812624</v>
      </c>
      <c r="F28" s="15">
        <v>-75390</v>
      </c>
      <c r="G28" s="16">
        <v>0</v>
      </c>
      <c r="H28" s="15">
        <v>1737234</v>
      </c>
      <c r="I28" s="15">
        <v>1726734</v>
      </c>
    </row>
    <row r="29" spans="1:9" ht="21.55" customHeight="1" x14ac:dyDescent="0.35">
      <c r="A29" s="161">
        <v>18</v>
      </c>
      <c r="B29" s="147" t="s">
        <v>47</v>
      </c>
      <c r="C29" s="14" t="s">
        <v>5</v>
      </c>
      <c r="D29" s="18">
        <v>3110265</v>
      </c>
      <c r="E29" s="18">
        <v>3110265</v>
      </c>
      <c r="F29" s="19">
        <v>0</v>
      </c>
      <c r="G29" s="19">
        <v>0</v>
      </c>
      <c r="H29" s="18">
        <v>3110265</v>
      </c>
      <c r="I29" s="18">
        <v>3110265</v>
      </c>
    </row>
    <row r="30" spans="1:9" ht="21.55" customHeight="1" x14ac:dyDescent="0.35">
      <c r="A30" s="161"/>
      <c r="B30" s="147"/>
      <c r="C30" s="14" t="s">
        <v>7</v>
      </c>
      <c r="D30" s="18">
        <v>1707771</v>
      </c>
      <c r="E30" s="18">
        <v>11860506</v>
      </c>
      <c r="F30" s="18">
        <v>2272</v>
      </c>
      <c r="G30" s="19">
        <v>0</v>
      </c>
      <c r="H30" s="18">
        <v>11862778</v>
      </c>
      <c r="I30" s="18">
        <v>11862778</v>
      </c>
    </row>
    <row r="31" spans="1:9" ht="21.55" customHeight="1" x14ac:dyDescent="0.35">
      <c r="A31" s="161"/>
      <c r="B31" s="147"/>
      <c r="C31" s="14" t="s">
        <v>9</v>
      </c>
      <c r="D31" s="18">
        <v>1007210</v>
      </c>
      <c r="E31" s="18">
        <v>1007210</v>
      </c>
      <c r="F31" s="19">
        <v>0</v>
      </c>
      <c r="G31" s="19">
        <v>0</v>
      </c>
      <c r="H31" s="18">
        <v>1007210</v>
      </c>
      <c r="I31" s="18">
        <v>1007210</v>
      </c>
    </row>
    <row r="32" spans="1:9" ht="21.55" customHeight="1" x14ac:dyDescent="0.35">
      <c r="A32" s="161"/>
      <c r="B32" s="147"/>
      <c r="C32" s="15" t="s">
        <v>39</v>
      </c>
      <c r="D32" s="15">
        <v>5825246</v>
      </c>
      <c r="E32" s="15">
        <v>15977981</v>
      </c>
      <c r="F32" s="15">
        <v>2272</v>
      </c>
      <c r="G32" s="16">
        <v>0</v>
      </c>
      <c r="H32" s="15">
        <v>15980253</v>
      </c>
      <c r="I32" s="15">
        <v>15980253</v>
      </c>
    </row>
    <row r="33" spans="1:9" ht="21.55" customHeight="1" x14ac:dyDescent="0.35">
      <c r="A33" s="161">
        <v>19</v>
      </c>
      <c r="B33" s="147" t="s">
        <v>125</v>
      </c>
      <c r="C33" s="14" t="s">
        <v>5</v>
      </c>
      <c r="D33" s="18">
        <v>105721818</v>
      </c>
      <c r="E33" s="18">
        <v>105781208</v>
      </c>
      <c r="F33" s="18">
        <v>369400</v>
      </c>
      <c r="G33" s="19">
        <v>0</v>
      </c>
      <c r="H33" s="18">
        <v>106150608</v>
      </c>
      <c r="I33" s="18">
        <v>106150608</v>
      </c>
    </row>
    <row r="34" spans="1:9" ht="21.55" customHeight="1" x14ac:dyDescent="0.35">
      <c r="A34" s="161"/>
      <c r="B34" s="147"/>
      <c r="C34" s="14" t="s">
        <v>7</v>
      </c>
      <c r="D34" s="18">
        <v>3924863661</v>
      </c>
      <c r="E34" s="18">
        <v>3931670129</v>
      </c>
      <c r="F34" s="18">
        <v>1623263</v>
      </c>
      <c r="G34" s="18">
        <v>52372489</v>
      </c>
      <c r="H34" s="18">
        <v>3985665881</v>
      </c>
      <c r="I34" s="18">
        <v>3985665881</v>
      </c>
    </row>
    <row r="35" spans="1:9" ht="21.55" customHeight="1" x14ac:dyDescent="0.35">
      <c r="A35" s="161"/>
      <c r="B35" s="147"/>
      <c r="C35" s="15" t="s">
        <v>39</v>
      </c>
      <c r="D35" s="15">
        <v>4030585479</v>
      </c>
      <c r="E35" s="15">
        <v>4037451337</v>
      </c>
      <c r="F35" s="15">
        <v>1992663</v>
      </c>
      <c r="G35" s="15">
        <v>52372489</v>
      </c>
      <c r="H35" s="15">
        <v>4091816489</v>
      </c>
      <c r="I35" s="15">
        <v>4091816489</v>
      </c>
    </row>
    <row r="36" spans="1:9" ht="21.55" customHeight="1" x14ac:dyDescent="0.35">
      <c r="A36" s="161">
        <v>20</v>
      </c>
      <c r="B36" s="147" t="s">
        <v>126</v>
      </c>
      <c r="C36" s="14" t="s">
        <v>5</v>
      </c>
      <c r="D36" s="18">
        <v>22522222</v>
      </c>
      <c r="E36" s="18">
        <v>22522222</v>
      </c>
      <c r="F36" s="18">
        <v>128600</v>
      </c>
      <c r="G36" s="19">
        <v>0</v>
      </c>
      <c r="H36" s="18">
        <v>22650822</v>
      </c>
      <c r="I36" s="18">
        <v>22650822</v>
      </c>
    </row>
    <row r="37" spans="1:9" ht="21.55" customHeight="1" x14ac:dyDescent="0.35">
      <c r="A37" s="161"/>
      <c r="B37" s="147"/>
      <c r="C37" s="14" t="s">
        <v>7</v>
      </c>
      <c r="D37" s="18">
        <v>108691015</v>
      </c>
      <c r="E37" s="18">
        <v>188706325</v>
      </c>
      <c r="F37" s="18">
        <v>782150</v>
      </c>
      <c r="G37" s="18">
        <v>84961</v>
      </c>
      <c r="H37" s="18">
        <v>189573436</v>
      </c>
      <c r="I37" s="18">
        <v>189573436</v>
      </c>
    </row>
    <row r="38" spans="1:9" ht="21.55" customHeight="1" x14ac:dyDescent="0.35">
      <c r="A38" s="161"/>
      <c r="B38" s="147"/>
      <c r="C38" s="15" t="s">
        <v>39</v>
      </c>
      <c r="D38" s="15">
        <v>131213237</v>
      </c>
      <c r="E38" s="15">
        <v>211228547</v>
      </c>
      <c r="F38" s="15">
        <v>910750</v>
      </c>
      <c r="G38" s="15">
        <v>84961</v>
      </c>
      <c r="H38" s="15">
        <v>212224258</v>
      </c>
      <c r="I38" s="15">
        <v>212224258</v>
      </c>
    </row>
    <row r="39" spans="1:9" ht="21.55" customHeight="1" x14ac:dyDescent="0.35">
      <c r="A39" s="161">
        <v>21</v>
      </c>
      <c r="B39" s="147" t="s">
        <v>127</v>
      </c>
      <c r="C39" s="14" t="s">
        <v>5</v>
      </c>
      <c r="D39" s="18">
        <v>8670208</v>
      </c>
      <c r="E39" s="18">
        <v>8670208</v>
      </c>
      <c r="F39" s="18">
        <v>3700</v>
      </c>
      <c r="G39" s="19">
        <v>0</v>
      </c>
      <c r="H39" s="18">
        <v>8673908</v>
      </c>
      <c r="I39" s="18">
        <v>8673908</v>
      </c>
    </row>
    <row r="40" spans="1:9" ht="21.55" customHeight="1" x14ac:dyDescent="0.35">
      <c r="A40" s="161"/>
      <c r="B40" s="147"/>
      <c r="C40" s="14" t="s">
        <v>9</v>
      </c>
      <c r="D40" s="18">
        <v>801496</v>
      </c>
      <c r="E40" s="18">
        <v>801496</v>
      </c>
      <c r="F40" s="18">
        <v>-152322</v>
      </c>
      <c r="G40" s="19">
        <v>0</v>
      </c>
      <c r="H40" s="18">
        <v>649174</v>
      </c>
      <c r="I40" s="18">
        <v>649174</v>
      </c>
    </row>
    <row r="41" spans="1:9" ht="21.55" customHeight="1" x14ac:dyDescent="0.35">
      <c r="A41" s="161"/>
      <c r="B41" s="147"/>
      <c r="C41" s="15" t="s">
        <v>39</v>
      </c>
      <c r="D41" s="15">
        <v>9471704</v>
      </c>
      <c r="E41" s="15">
        <v>9471704</v>
      </c>
      <c r="F41" s="15">
        <v>-148622</v>
      </c>
      <c r="G41" s="16">
        <v>0</v>
      </c>
      <c r="H41" s="15">
        <v>9323082</v>
      </c>
      <c r="I41" s="15">
        <v>9323082</v>
      </c>
    </row>
    <row r="42" spans="1:9" ht="21.55" customHeight="1" x14ac:dyDescent="0.35">
      <c r="A42" s="161">
        <v>22</v>
      </c>
      <c r="B42" s="147" t="s">
        <v>128</v>
      </c>
      <c r="C42" s="14" t="s">
        <v>5</v>
      </c>
      <c r="D42" s="18">
        <v>86669029</v>
      </c>
      <c r="E42" s="18">
        <v>86669029</v>
      </c>
      <c r="F42" s="18">
        <v>1384963</v>
      </c>
      <c r="G42" s="19">
        <v>0</v>
      </c>
      <c r="H42" s="18">
        <v>88053992</v>
      </c>
      <c r="I42" s="18">
        <v>88053992</v>
      </c>
    </row>
    <row r="43" spans="1:9" ht="21.55" customHeight="1" x14ac:dyDescent="0.35">
      <c r="A43" s="161"/>
      <c r="B43" s="147"/>
      <c r="C43" s="14" t="s">
        <v>7</v>
      </c>
      <c r="D43" s="18">
        <v>249600</v>
      </c>
      <c r="E43" s="18">
        <v>249600</v>
      </c>
      <c r="F43" s="18">
        <v>6000</v>
      </c>
      <c r="G43" s="19">
        <v>0</v>
      </c>
      <c r="H43" s="18">
        <v>255600</v>
      </c>
      <c r="I43" s="18">
        <v>255600</v>
      </c>
    </row>
    <row r="44" spans="1:9" ht="21.55" customHeight="1" x14ac:dyDescent="0.35">
      <c r="A44" s="161"/>
      <c r="B44" s="147"/>
      <c r="C44" s="14" t="s">
        <v>9</v>
      </c>
      <c r="D44" s="18">
        <v>83334</v>
      </c>
      <c r="E44" s="18">
        <v>83334</v>
      </c>
      <c r="F44" s="18">
        <v>-252</v>
      </c>
      <c r="G44" s="18">
        <v>2452824</v>
      </c>
      <c r="H44" s="18">
        <v>2535906</v>
      </c>
      <c r="I44" s="18">
        <v>2535906</v>
      </c>
    </row>
    <row r="45" spans="1:9" ht="21.55" customHeight="1" x14ac:dyDescent="0.35">
      <c r="A45" s="161"/>
      <c r="B45" s="147"/>
      <c r="C45" s="15" t="s">
        <v>39</v>
      </c>
      <c r="D45" s="15">
        <v>87001963</v>
      </c>
      <c r="E45" s="15">
        <v>87001963</v>
      </c>
      <c r="F45" s="15">
        <v>1390711</v>
      </c>
      <c r="G45" s="15">
        <v>2452824</v>
      </c>
      <c r="H45" s="15">
        <v>90845498</v>
      </c>
      <c r="I45" s="15">
        <v>90845498</v>
      </c>
    </row>
    <row r="46" spans="1:9" ht="21.55" customHeight="1" x14ac:dyDescent="0.35">
      <c r="A46" s="161">
        <v>23</v>
      </c>
      <c r="B46" s="147" t="s">
        <v>129</v>
      </c>
      <c r="C46" s="14" t="s">
        <v>5</v>
      </c>
      <c r="D46" s="18">
        <v>904067607</v>
      </c>
      <c r="E46" s="18">
        <v>915409362</v>
      </c>
      <c r="F46" s="18">
        <v>26293463</v>
      </c>
      <c r="G46" s="18">
        <v>1627445.82</v>
      </c>
      <c r="H46" s="18">
        <v>943330270.81999993</v>
      </c>
      <c r="I46" s="18">
        <v>942756691.81999993</v>
      </c>
    </row>
    <row r="47" spans="1:9" ht="21.55" customHeight="1" x14ac:dyDescent="0.35">
      <c r="A47" s="161"/>
      <c r="B47" s="147"/>
      <c r="C47" s="14" t="s">
        <v>7</v>
      </c>
      <c r="D47" s="18">
        <v>83631696</v>
      </c>
      <c r="E47" s="18">
        <v>83631696</v>
      </c>
      <c r="F47" s="18">
        <v>-1912408</v>
      </c>
      <c r="G47" s="19">
        <v>0</v>
      </c>
      <c r="H47" s="18">
        <v>81719288</v>
      </c>
      <c r="I47" s="18">
        <v>81719288</v>
      </c>
    </row>
    <row r="48" spans="1:9" ht="21.55" customHeight="1" x14ac:dyDescent="0.35">
      <c r="A48" s="161"/>
      <c r="B48" s="147"/>
      <c r="C48" s="15" t="s">
        <v>39</v>
      </c>
      <c r="D48" s="15">
        <v>987699303</v>
      </c>
      <c r="E48" s="15">
        <v>999041058</v>
      </c>
      <c r="F48" s="15">
        <v>24381055</v>
      </c>
      <c r="G48" s="15">
        <v>1627445.82</v>
      </c>
      <c r="H48" s="15">
        <v>1025049558.8199999</v>
      </c>
      <c r="I48" s="15">
        <v>1024475979.8199999</v>
      </c>
    </row>
    <row r="49" spans="1:9" ht="21.55" customHeight="1" x14ac:dyDescent="0.35">
      <c r="A49" s="161">
        <v>24</v>
      </c>
      <c r="B49" s="147" t="s">
        <v>48</v>
      </c>
      <c r="C49" s="14" t="s">
        <v>5</v>
      </c>
      <c r="D49" s="18">
        <v>8443400</v>
      </c>
      <c r="E49" s="18">
        <v>8443400</v>
      </c>
      <c r="F49" s="18">
        <v>95000</v>
      </c>
      <c r="G49" s="19">
        <v>0</v>
      </c>
      <c r="H49" s="18">
        <v>8538400</v>
      </c>
      <c r="I49" s="18">
        <v>8538400</v>
      </c>
    </row>
    <row r="50" spans="1:9" ht="21.55" customHeight="1" x14ac:dyDescent="0.35">
      <c r="A50" s="161"/>
      <c r="B50" s="147"/>
      <c r="C50" s="14" t="s">
        <v>7</v>
      </c>
      <c r="D50" s="18">
        <v>17921350</v>
      </c>
      <c r="E50" s="18">
        <v>17921350</v>
      </c>
      <c r="F50" s="18">
        <v>76665</v>
      </c>
      <c r="G50" s="19">
        <v>0</v>
      </c>
      <c r="H50" s="18">
        <v>17998015</v>
      </c>
      <c r="I50" s="18">
        <v>17998015</v>
      </c>
    </row>
    <row r="51" spans="1:9" ht="21.55" customHeight="1" x14ac:dyDescent="0.35">
      <c r="A51" s="161"/>
      <c r="B51" s="147"/>
      <c r="C51" s="15" t="s">
        <v>39</v>
      </c>
      <c r="D51" s="15">
        <v>26364750</v>
      </c>
      <c r="E51" s="15">
        <v>26364750</v>
      </c>
      <c r="F51" s="15">
        <v>171665</v>
      </c>
      <c r="G51" s="16">
        <v>0</v>
      </c>
      <c r="H51" s="15">
        <v>26536415</v>
      </c>
      <c r="I51" s="15">
        <v>26536415</v>
      </c>
    </row>
    <row r="52" spans="1:9" ht="21.55" customHeight="1" x14ac:dyDescent="0.35">
      <c r="A52" s="161">
        <v>25</v>
      </c>
      <c r="B52" s="147" t="s">
        <v>133</v>
      </c>
      <c r="C52" s="14" t="s">
        <v>5</v>
      </c>
      <c r="D52" s="18">
        <v>1496850</v>
      </c>
      <c r="E52" s="18">
        <v>1236128</v>
      </c>
      <c r="F52" s="19">
        <v>0</v>
      </c>
      <c r="G52" s="19">
        <v>0</v>
      </c>
      <c r="H52" s="18">
        <v>1236128</v>
      </c>
      <c r="I52" s="18">
        <v>1203879</v>
      </c>
    </row>
    <row r="53" spans="1:9" ht="21.55" customHeight="1" x14ac:dyDescent="0.35">
      <c r="A53" s="161"/>
      <c r="B53" s="147"/>
      <c r="C53" s="14" t="s">
        <v>7</v>
      </c>
      <c r="D53" s="18">
        <v>37331596</v>
      </c>
      <c r="E53" s="18">
        <v>37331596</v>
      </c>
      <c r="F53" s="18">
        <v>18278556</v>
      </c>
      <c r="G53" s="19">
        <v>0</v>
      </c>
      <c r="H53" s="18">
        <v>55610152</v>
      </c>
      <c r="I53" s="18">
        <v>55610152</v>
      </c>
    </row>
    <row r="54" spans="1:9" ht="21.55" customHeight="1" x14ac:dyDescent="0.35">
      <c r="A54" s="161"/>
      <c r="B54" s="147"/>
      <c r="C54" s="15" t="s">
        <v>39</v>
      </c>
      <c r="D54" s="15">
        <v>38828446</v>
      </c>
      <c r="E54" s="15">
        <v>38567724</v>
      </c>
      <c r="F54" s="15">
        <v>18278556</v>
      </c>
      <c r="G54" s="16">
        <v>0</v>
      </c>
      <c r="H54" s="15">
        <v>56846280</v>
      </c>
      <c r="I54" s="15">
        <v>56814031</v>
      </c>
    </row>
    <row r="55" spans="1:9" ht="21.55" customHeight="1" x14ac:dyDescent="0.35">
      <c r="A55" s="161">
        <v>27</v>
      </c>
      <c r="B55" s="147" t="s">
        <v>130</v>
      </c>
      <c r="C55" s="14" t="s">
        <v>5</v>
      </c>
      <c r="D55" s="18">
        <v>6362825</v>
      </c>
      <c r="E55" s="18">
        <v>6359558</v>
      </c>
      <c r="F55" s="18">
        <v>18300</v>
      </c>
      <c r="G55" s="19">
        <v>0</v>
      </c>
      <c r="H55" s="18">
        <v>6377858</v>
      </c>
      <c r="I55" s="18">
        <v>6377858</v>
      </c>
    </row>
    <row r="56" spans="1:9" ht="21.55" customHeight="1" x14ac:dyDescent="0.35">
      <c r="A56" s="161"/>
      <c r="B56" s="147"/>
      <c r="C56" s="14" t="s">
        <v>7</v>
      </c>
      <c r="D56" s="18">
        <v>98443130</v>
      </c>
      <c r="E56" s="18">
        <v>98443130</v>
      </c>
      <c r="F56" s="18">
        <v>-317877</v>
      </c>
      <c r="G56" s="18">
        <v>682124</v>
      </c>
      <c r="H56" s="18">
        <v>98807377</v>
      </c>
      <c r="I56" s="18">
        <v>98807377</v>
      </c>
    </row>
    <row r="57" spans="1:9" ht="21.55" customHeight="1" x14ac:dyDescent="0.35">
      <c r="A57" s="161"/>
      <c r="B57" s="147"/>
      <c r="C57" s="15" t="s">
        <v>39</v>
      </c>
      <c r="D57" s="15">
        <v>104805955</v>
      </c>
      <c r="E57" s="15">
        <v>104802688</v>
      </c>
      <c r="F57" s="15">
        <v>-299577</v>
      </c>
      <c r="G57" s="15">
        <v>682124</v>
      </c>
      <c r="H57" s="15">
        <v>105185235</v>
      </c>
      <c r="I57" s="15">
        <v>105185235</v>
      </c>
    </row>
    <row r="58" spans="1:9" ht="21.55" customHeight="1" x14ac:dyDescent="0.35">
      <c r="A58" s="161">
        <v>28</v>
      </c>
      <c r="B58" s="147" t="s">
        <v>131</v>
      </c>
      <c r="C58" s="14" t="s">
        <v>7</v>
      </c>
      <c r="D58" s="18">
        <v>2501152</v>
      </c>
      <c r="E58" s="18">
        <v>2502756</v>
      </c>
      <c r="F58" s="18">
        <v>60000</v>
      </c>
      <c r="G58" s="19">
        <v>0</v>
      </c>
      <c r="H58" s="18">
        <v>2562756</v>
      </c>
      <c r="I58" s="18">
        <v>2562756</v>
      </c>
    </row>
    <row r="59" spans="1:9" ht="21.55" customHeight="1" x14ac:dyDescent="0.35">
      <c r="A59" s="161"/>
      <c r="B59" s="147"/>
      <c r="C59" s="15" t="s">
        <v>39</v>
      </c>
      <c r="D59" s="15">
        <v>2501152</v>
      </c>
      <c r="E59" s="15">
        <v>2502756</v>
      </c>
      <c r="F59" s="15">
        <v>60000</v>
      </c>
      <c r="G59" s="16">
        <v>0</v>
      </c>
      <c r="H59" s="15">
        <v>2562756</v>
      </c>
      <c r="I59" s="15">
        <v>2562756</v>
      </c>
    </row>
    <row r="60" spans="1:9" ht="21.55" customHeight="1" x14ac:dyDescent="0.35">
      <c r="A60" s="161">
        <v>29</v>
      </c>
      <c r="B60" s="147" t="s">
        <v>50</v>
      </c>
      <c r="C60" s="14" t="s">
        <v>5</v>
      </c>
      <c r="D60" s="18">
        <v>1927000</v>
      </c>
      <c r="E60" s="18">
        <v>1927000</v>
      </c>
      <c r="F60" s="19">
        <v>0</v>
      </c>
      <c r="G60" s="19">
        <v>0</v>
      </c>
      <c r="H60" s="18">
        <v>1927000</v>
      </c>
      <c r="I60" s="18">
        <v>1927000</v>
      </c>
    </row>
    <row r="61" spans="1:9" ht="21.55" customHeight="1" x14ac:dyDescent="0.35">
      <c r="A61" s="161"/>
      <c r="B61" s="147"/>
      <c r="C61" s="14" t="s">
        <v>7</v>
      </c>
      <c r="D61" s="18">
        <v>3606850</v>
      </c>
      <c r="E61" s="18">
        <v>83509627</v>
      </c>
      <c r="F61" s="18">
        <v>1465601</v>
      </c>
      <c r="G61" s="18">
        <v>11776066</v>
      </c>
      <c r="H61" s="18">
        <v>96751294</v>
      </c>
      <c r="I61" s="18">
        <v>96751217</v>
      </c>
    </row>
    <row r="62" spans="1:9" ht="21.55" customHeight="1" x14ac:dyDescent="0.35">
      <c r="A62" s="161"/>
      <c r="B62" s="147"/>
      <c r="C62" s="15" t="s">
        <v>39</v>
      </c>
      <c r="D62" s="15">
        <v>5533850</v>
      </c>
      <c r="E62" s="15">
        <v>85436627</v>
      </c>
      <c r="F62" s="15">
        <v>1465601</v>
      </c>
      <c r="G62" s="15">
        <v>11776066</v>
      </c>
      <c r="H62" s="15">
        <v>98678294</v>
      </c>
      <c r="I62" s="15">
        <v>98678217</v>
      </c>
    </row>
    <row r="63" spans="1:9" ht="21.55" customHeight="1" x14ac:dyDescent="0.35">
      <c r="A63" s="161">
        <v>31</v>
      </c>
      <c r="B63" s="147" t="s">
        <v>132</v>
      </c>
      <c r="C63" s="14" t="s">
        <v>5</v>
      </c>
      <c r="D63" s="18">
        <v>4906176</v>
      </c>
      <c r="E63" s="18">
        <v>8355435</v>
      </c>
      <c r="F63" s="19">
        <v>0</v>
      </c>
      <c r="G63" s="19">
        <v>0</v>
      </c>
      <c r="H63" s="18">
        <v>8355435</v>
      </c>
      <c r="I63" s="18">
        <v>8355435</v>
      </c>
    </row>
    <row r="64" spans="1:9" ht="21.55" customHeight="1" x14ac:dyDescent="0.35">
      <c r="A64" s="161"/>
      <c r="B64" s="147"/>
      <c r="C64" s="14" t="s">
        <v>7</v>
      </c>
      <c r="D64" s="18">
        <v>123750</v>
      </c>
      <c r="E64" s="18">
        <v>123750</v>
      </c>
      <c r="F64" s="19">
        <v>0</v>
      </c>
      <c r="G64" s="19">
        <v>0</v>
      </c>
      <c r="H64" s="18">
        <v>123750</v>
      </c>
      <c r="I64" s="18">
        <v>123750</v>
      </c>
    </row>
    <row r="65" spans="1:9" ht="21.55" customHeight="1" x14ac:dyDescent="0.35">
      <c r="A65" s="161"/>
      <c r="B65" s="147"/>
      <c r="C65" s="15" t="s">
        <v>39</v>
      </c>
      <c r="D65" s="15">
        <v>5029926</v>
      </c>
      <c r="E65" s="15">
        <v>8479185</v>
      </c>
      <c r="F65" s="16">
        <v>0</v>
      </c>
      <c r="G65" s="16">
        <v>0</v>
      </c>
      <c r="H65" s="15">
        <v>8479185</v>
      </c>
      <c r="I65" s="15">
        <v>8479185</v>
      </c>
    </row>
    <row r="66" spans="1:9" ht="21.55" customHeight="1" x14ac:dyDescent="0.35">
      <c r="A66" s="162" t="s">
        <v>43</v>
      </c>
      <c r="B66" s="162"/>
      <c r="C66" s="162"/>
      <c r="D66" s="15">
        <f t="shared" ref="D66:I66" si="0">D9+D12+D14+D20+D22+D24+D28+D32+D35+D38+D41+D45+D48+D51+D54+D57+D59+D62+D65</f>
        <v>7640885663</v>
      </c>
      <c r="E66" s="15">
        <f t="shared" si="0"/>
        <v>7919113931</v>
      </c>
      <c r="F66" s="15">
        <f t="shared" si="0"/>
        <v>62227266</v>
      </c>
      <c r="G66" s="15">
        <f t="shared" si="0"/>
        <v>246118258.52199998</v>
      </c>
      <c r="H66" s="15">
        <f t="shared" si="0"/>
        <v>8227459455.5219994</v>
      </c>
      <c r="I66" s="15">
        <f t="shared" si="0"/>
        <v>8226299656.5001698</v>
      </c>
    </row>
    <row r="67" spans="1:9" ht="21.55" customHeight="1" x14ac:dyDescent="0.35">
      <c r="A67" s="162" t="s">
        <v>44</v>
      </c>
      <c r="B67" s="162"/>
      <c r="C67" s="162"/>
      <c r="D67" s="15">
        <f t="shared" ref="D67:I67" si="1">D66+D5</f>
        <v>7643623279</v>
      </c>
      <c r="E67" s="15">
        <f t="shared" si="1"/>
        <v>7921851547</v>
      </c>
      <c r="F67" s="15">
        <f t="shared" si="1"/>
        <v>62227266</v>
      </c>
      <c r="G67" s="15">
        <f t="shared" si="1"/>
        <v>246463662.52199998</v>
      </c>
      <c r="H67" s="15">
        <f t="shared" si="1"/>
        <v>8230642475.5219994</v>
      </c>
      <c r="I67" s="15">
        <f t="shared" si="1"/>
        <v>8229382676.5001698</v>
      </c>
    </row>
    <row r="71" spans="1:9" x14ac:dyDescent="0.35"/>
    <row r="72" spans="1:9" x14ac:dyDescent="0.35"/>
    <row r="73" spans="1:9" x14ac:dyDescent="0.35"/>
    <row r="74" spans="1:9" x14ac:dyDescent="0.35"/>
    <row r="75" spans="1:9" x14ac:dyDescent="0.35"/>
    <row r="76" spans="1:9" x14ac:dyDescent="0.35"/>
    <row r="77" spans="1:9" x14ac:dyDescent="0.35"/>
    <row r="78" spans="1:9" x14ac:dyDescent="0.35"/>
    <row r="79" spans="1:9" x14ac:dyDescent="0.35"/>
    <row r="80" spans="1:9" x14ac:dyDescent="0.35"/>
    <row r="81" x14ac:dyDescent="0.35"/>
    <row r="82" x14ac:dyDescent="0.35"/>
    <row r="83" x14ac:dyDescent="0.35"/>
    <row r="84" x14ac:dyDescent="0.35"/>
    <row r="85" x14ac:dyDescent="0.35"/>
  </sheetData>
  <mergeCells count="47">
    <mergeCell ref="B58:B59"/>
    <mergeCell ref="B60:B62"/>
    <mergeCell ref="A52:A54"/>
    <mergeCell ref="B63:B65"/>
    <mergeCell ref="B21:B22"/>
    <mergeCell ref="B23:B24"/>
    <mergeCell ref="B25:B28"/>
    <mergeCell ref="B29:B32"/>
    <mergeCell ref="B33:B35"/>
    <mergeCell ref="B36:B38"/>
    <mergeCell ref="A36:A38"/>
    <mergeCell ref="A55:A57"/>
    <mergeCell ref="B52:B54"/>
    <mergeCell ref="B55:B57"/>
    <mergeCell ref="A46:A48"/>
    <mergeCell ref="A49:A51"/>
    <mergeCell ref="B49:B51"/>
    <mergeCell ref="B46:B48"/>
    <mergeCell ref="A66:C66"/>
    <mergeCell ref="A1:I1"/>
    <mergeCell ref="A2:I2"/>
    <mergeCell ref="A4:A5"/>
    <mergeCell ref="B5:C5"/>
    <mergeCell ref="A6:A9"/>
    <mergeCell ref="B6:B9"/>
    <mergeCell ref="B10:B12"/>
    <mergeCell ref="B13:B14"/>
    <mergeCell ref="B19:B20"/>
    <mergeCell ref="A58:A59"/>
    <mergeCell ref="A60:A62"/>
    <mergeCell ref="A63:A65"/>
    <mergeCell ref="A10:A12"/>
    <mergeCell ref="A67:C67"/>
    <mergeCell ref="A16:I16"/>
    <mergeCell ref="A17:I17"/>
    <mergeCell ref="A15:I15"/>
    <mergeCell ref="A23:A24"/>
    <mergeCell ref="A25:A28"/>
    <mergeCell ref="A29:A32"/>
    <mergeCell ref="A13:A14"/>
    <mergeCell ref="A19:A20"/>
    <mergeCell ref="A21:A22"/>
    <mergeCell ref="A39:A41"/>
    <mergeCell ref="A42:A45"/>
    <mergeCell ref="B39:B41"/>
    <mergeCell ref="B42:B45"/>
    <mergeCell ref="A33:A35"/>
  </mergeCells>
  <printOptions horizontalCentered="1" verticalCentered="1"/>
  <pageMargins left="0.7" right="0.7" top="0.75" bottom="0.75" header="0.3" footer="0.3"/>
  <pageSetup paperSize="9" scale="88" firstPageNumber="27" orientation="landscape" useFirstPageNumber="1" r:id="rId1"/>
  <headerFooter>
    <oddFooter>&amp;C&amp;P</oddFooter>
  </headerFooter>
  <rowBreaks count="4" manualBreakCount="4">
    <brk id="15" max="16383" man="1"/>
    <brk id="32" max="16383" man="1"/>
    <brk id="45" max="16383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ج10</vt:lpstr>
      <vt:lpstr>ج 11</vt:lpstr>
      <vt:lpstr>ج 12</vt:lpstr>
      <vt:lpstr>data</vt:lpstr>
      <vt:lpstr>ج 4</vt:lpstr>
      <vt:lpstr>ج5</vt:lpstr>
      <vt:lpstr>ج6</vt:lpstr>
      <vt:lpstr>ج7</vt:lpstr>
      <vt:lpstr>ج8</vt:lpstr>
      <vt:lpstr>ج9</vt:lpstr>
      <vt:lpstr>ج 13</vt:lpstr>
      <vt:lpstr>ج14</vt:lpstr>
      <vt:lpstr>Sheet3</vt:lpstr>
      <vt:lpstr>ج9!Print_Area</vt:lpstr>
      <vt:lpstr>'ج 11'!Print_Titles</vt:lpstr>
      <vt:lpstr>'ج 12'!Print_Titles</vt:lpstr>
      <vt:lpstr>ج5!Print_Titles</vt:lpstr>
      <vt:lpstr>ج6!Print_Titles</vt:lpstr>
      <vt:lpstr>ج8!Print_Titles</vt:lpstr>
      <vt:lpstr>ج9!Print_Titles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2023-01-22T07:22:40Z</cp:lastPrinted>
  <dcterms:created xsi:type="dcterms:W3CDTF">2023-01-10T05:11:14Z</dcterms:created>
  <dcterms:modified xsi:type="dcterms:W3CDTF">2023-01-22T09:08:46Z</dcterms:modified>
</cp:coreProperties>
</file>